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040" windowHeight="10425" activeTab="0"/>
  </bookViews>
  <sheets>
    <sheet name="A" sheetId="1" r:id="rId1"/>
  </sheets>
  <definedNames>
    <definedName name="_Key1" hidden="1">'A'!$AB$3</definedName>
    <definedName name="_Order1" hidden="1">0</definedName>
    <definedName name="_Sort" hidden="1">'A'!$W$51:$AB$76</definedName>
  </definedNames>
  <calcPr fullCalcOnLoad="1"/>
</workbook>
</file>

<file path=xl/sharedStrings.xml><?xml version="1.0" encoding="utf-8"?>
<sst xmlns="http://schemas.openxmlformats.org/spreadsheetml/2006/main" count="339" uniqueCount="92">
  <si>
    <t>Ft/adózó</t>
  </si>
  <si>
    <t>Adózó/1000 lakos</t>
  </si>
  <si>
    <t>Adó/1000 lakos</t>
  </si>
  <si>
    <t>Ipari szakmák</t>
  </si>
  <si>
    <t>Sopron</t>
  </si>
  <si>
    <t>Gyõr</t>
  </si>
  <si>
    <t>Nagykanizsa</t>
  </si>
  <si>
    <t>Pécs</t>
  </si>
  <si>
    <t>Dunántúl</t>
  </si>
  <si>
    <t>Kovács</t>
  </si>
  <si>
    <t>cukorgyár</t>
  </si>
  <si>
    <t>szabó</t>
  </si>
  <si>
    <t>molnár</t>
  </si>
  <si>
    <t>Kocsigyártó</t>
  </si>
  <si>
    <t>gõzmalom</t>
  </si>
  <si>
    <t>csizmadia</t>
  </si>
  <si>
    <t>lakatos</t>
  </si>
  <si>
    <t>üveggyár</t>
  </si>
  <si>
    <t>rézkovács</t>
  </si>
  <si>
    <t>kocsigyár</t>
  </si>
  <si>
    <t>takács, len- és pamutszövõ</t>
  </si>
  <si>
    <t>Ékszerkészítõ</t>
  </si>
  <si>
    <t>sörfõzõ</t>
  </si>
  <si>
    <t>harangöntõ</t>
  </si>
  <si>
    <t>gépgyáros</t>
  </si>
  <si>
    <t>cipész</t>
  </si>
  <si>
    <t>fazekas</t>
  </si>
  <si>
    <t>nyomdász</t>
  </si>
  <si>
    <t>asztalos</t>
  </si>
  <si>
    <t>kádár</t>
  </si>
  <si>
    <t>gépész</t>
  </si>
  <si>
    <t>hentes, mészáros</t>
  </si>
  <si>
    <t>kõedény, porcellángyár</t>
  </si>
  <si>
    <t>bognár, kerékgyártó</t>
  </si>
  <si>
    <t>pék</t>
  </si>
  <si>
    <t>szeszfõzõ</t>
  </si>
  <si>
    <t>takács, gyapot, len</t>
  </si>
  <si>
    <t>szûcs</t>
  </si>
  <si>
    <t>posztókészítõ, takács</t>
  </si>
  <si>
    <t>téglagyáros</t>
  </si>
  <si>
    <t>építõmester</t>
  </si>
  <si>
    <t>kötélgyártó</t>
  </si>
  <si>
    <t>tímár, bõrgyáros</t>
  </si>
  <si>
    <t>tímár</t>
  </si>
  <si>
    <t>kékfestõ</t>
  </si>
  <si>
    <t>esztergályos</t>
  </si>
  <si>
    <t>zsinór, paszomány</t>
  </si>
  <si>
    <t>kalapos</t>
  </si>
  <si>
    <t>ácsmester</t>
  </si>
  <si>
    <t>kõmûvesmester</t>
  </si>
  <si>
    <t>gyógyszerész</t>
  </si>
  <si>
    <t>bõrgyáros</t>
  </si>
  <si>
    <t>szíjgyártó</t>
  </si>
  <si>
    <t>nyerges</t>
  </si>
  <si>
    <t>könyvkötõ</t>
  </si>
  <si>
    <t>tetõfedõ</t>
  </si>
  <si>
    <t>Kereskedelem</t>
  </si>
  <si>
    <t>kéményseprõ</t>
  </si>
  <si>
    <t>nagykereskedõ</t>
  </si>
  <si>
    <t>vendéglõs</t>
  </si>
  <si>
    <t>bérlõ</t>
  </si>
  <si>
    <t>vaskereskedõ</t>
  </si>
  <si>
    <t>exportõr, szállító</t>
  </si>
  <si>
    <t>üveges</t>
  </si>
  <si>
    <t>szatócs</t>
  </si>
  <si>
    <t>vegyeskereskedõ</t>
  </si>
  <si>
    <t>hentes</t>
  </si>
  <si>
    <t>borkereskedõ</t>
  </si>
  <si>
    <t>házaló</t>
  </si>
  <si>
    <t>fûszeres</t>
  </si>
  <si>
    <t>posztókereskedõ</t>
  </si>
  <si>
    <t>terménykereskedõ</t>
  </si>
  <si>
    <t>bormérés</t>
  </si>
  <si>
    <t>len- és pamutáru</t>
  </si>
  <si>
    <t>tüzifakereskedõ</t>
  </si>
  <si>
    <t>kiskereskedõ</t>
  </si>
  <si>
    <t>könyvkereskedõ</t>
  </si>
  <si>
    <t>épületfakereskedõ</t>
  </si>
  <si>
    <t>dohány, lottó, bélyeg</t>
  </si>
  <si>
    <t>bõrkereskedõ</t>
  </si>
  <si>
    <t>borbély</t>
  </si>
  <si>
    <t>fuvaros</t>
  </si>
  <si>
    <t>épitészmérnök</t>
  </si>
  <si>
    <t>ügyvéd</t>
  </si>
  <si>
    <t>orvos</t>
  </si>
  <si>
    <t>sebész</t>
  </si>
  <si>
    <t>bába</t>
  </si>
  <si>
    <t>jegyzõk</t>
  </si>
  <si>
    <t>adózó</t>
  </si>
  <si>
    <t>forint egy adózóra</t>
  </si>
  <si>
    <t>adóforint</t>
  </si>
  <si>
    <t>erősorrend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</si>
</sst>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</numFmts>
  <fonts count="42">
    <font>
      <sz val="12"/>
      <name val="Times New Roman CE"/>
      <family val="0"/>
    </font>
    <font>
      <sz val="12"/>
      <name val="Times New Roman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4" fontId="0" fillId="33" borderId="0" xfId="0" applyNumberForma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64" fontId="2" fillId="33" borderId="0" xfId="0" applyNumberFormat="1" applyFont="1" applyFill="1" applyAlignment="1" applyProtection="1">
      <alignment/>
      <protection/>
    </xf>
    <xf numFmtId="164" fontId="0" fillId="34" borderId="0" xfId="0" applyNumberFormat="1" applyFill="1" applyAlignment="1" applyProtection="1">
      <alignment/>
      <protection/>
    </xf>
    <xf numFmtId="164" fontId="4" fillId="34" borderId="0" xfId="0" applyNumberFormat="1" applyFont="1" applyFill="1" applyAlignment="1" applyProtection="1">
      <alignment horizontal="right"/>
      <protection/>
    </xf>
    <xf numFmtId="164" fontId="2" fillId="34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35" borderId="0" xfId="0" applyNumberFormat="1" applyFont="1" applyFill="1" applyAlignment="1" applyProtection="1">
      <alignment horizontal="left"/>
      <protection/>
    </xf>
    <xf numFmtId="16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164" fontId="2" fillId="35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164" fontId="41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164" fontId="41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"/>
      <protection/>
    </xf>
    <xf numFmtId="164" fontId="4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92"/>
  <sheetViews>
    <sheetView tabSelected="1" defaultGridColor="0" zoomScale="87" zoomScaleNormal="87" zoomScalePageLayoutView="0" colorId="22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9" sqref="X9"/>
    </sheetView>
  </sheetViews>
  <sheetFormatPr defaultColWidth="9.59765625" defaultRowHeight="15"/>
  <cols>
    <col min="1" max="1" width="18.09765625" style="1" customWidth="1"/>
    <col min="2" max="6" width="9.59765625" style="29" customWidth="1"/>
    <col min="7" max="7" width="15.59765625" style="36" customWidth="1"/>
    <col min="8" max="11" width="9.59765625" style="36" customWidth="1"/>
    <col min="12" max="12" width="21.59765625" style="12" customWidth="1"/>
    <col min="13" max="14" width="9.59765625" style="12" customWidth="1"/>
    <col min="15" max="15" width="16.59765625" style="1" customWidth="1"/>
    <col min="16" max="16" width="9.59765625" style="1" customWidth="1"/>
    <col min="17" max="17" width="13.5" style="4" customWidth="1"/>
    <col min="18" max="22" width="9.59765625" style="31" customWidth="1"/>
    <col min="23" max="23" width="16.59765625" style="22" customWidth="1"/>
    <col min="24" max="28" width="9.59765625" style="22" customWidth="1"/>
  </cols>
  <sheetData>
    <row r="1" spans="1:28" ht="15.75">
      <c r="A1" s="3"/>
      <c r="B1" s="26"/>
      <c r="C1" s="26"/>
      <c r="D1" s="26"/>
      <c r="E1" s="26"/>
      <c r="F1" s="30"/>
      <c r="G1" s="15"/>
      <c r="H1" s="17"/>
      <c r="I1" s="15"/>
      <c r="J1" s="15"/>
      <c r="K1" s="15"/>
      <c r="L1" s="8"/>
      <c r="M1" s="8"/>
      <c r="N1" s="39" t="s">
        <v>0</v>
      </c>
      <c r="O1" s="2"/>
      <c r="P1" s="2"/>
      <c r="R1" s="25" t="s">
        <v>1</v>
      </c>
      <c r="S1" s="26"/>
      <c r="T1" s="26"/>
      <c r="U1" s="26"/>
      <c r="V1" s="26"/>
      <c r="W1" s="15"/>
      <c r="X1" s="16" t="s">
        <v>2</v>
      </c>
      <c r="Y1" s="15"/>
      <c r="Z1" s="15"/>
      <c r="AA1" s="15"/>
      <c r="AB1" s="17"/>
    </row>
    <row r="2" spans="1:28" ht="15.75">
      <c r="A2" s="3"/>
      <c r="B2" s="32" t="s">
        <v>88</v>
      </c>
      <c r="C2" s="26"/>
      <c r="D2" s="26"/>
      <c r="E2" s="26"/>
      <c r="F2" s="30"/>
      <c r="G2" s="35" t="s">
        <v>90</v>
      </c>
      <c r="H2" s="17"/>
      <c r="I2" s="15"/>
      <c r="J2" s="15"/>
      <c r="K2" s="15"/>
      <c r="L2" s="8"/>
      <c r="M2" s="8"/>
      <c r="N2" s="40" t="s">
        <v>91</v>
      </c>
      <c r="O2" s="2"/>
      <c r="P2" s="2"/>
      <c r="R2" s="26"/>
      <c r="S2" s="26"/>
      <c r="T2" s="26"/>
      <c r="U2" s="26"/>
      <c r="V2" s="26"/>
      <c r="W2" s="15"/>
      <c r="X2" s="15"/>
      <c r="Y2" s="15"/>
      <c r="Z2" s="15"/>
      <c r="AA2" s="15"/>
      <c r="AB2" s="17"/>
    </row>
    <row r="3" spans="1:28" ht="15.75">
      <c r="A3" s="5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8" t="s">
        <v>8</v>
      </c>
      <c r="G3" s="19" t="s">
        <v>4</v>
      </c>
      <c r="H3" s="19" t="s">
        <v>5</v>
      </c>
      <c r="I3" s="19" t="s">
        <v>6</v>
      </c>
      <c r="J3" s="19" t="s">
        <v>7</v>
      </c>
      <c r="K3" s="20" t="s">
        <v>8</v>
      </c>
      <c r="L3" s="9" t="s">
        <v>3</v>
      </c>
      <c r="M3" s="9"/>
      <c r="N3" s="10" t="s">
        <v>8</v>
      </c>
      <c r="O3" s="5" t="s">
        <v>3</v>
      </c>
      <c r="P3" s="5" t="s">
        <v>88</v>
      </c>
      <c r="Q3" s="24" t="s">
        <v>89</v>
      </c>
      <c r="R3" s="27" t="s">
        <v>4</v>
      </c>
      <c r="S3" s="27" t="s">
        <v>5</v>
      </c>
      <c r="T3" s="27" t="s">
        <v>6</v>
      </c>
      <c r="U3" s="27" t="s">
        <v>7</v>
      </c>
      <c r="V3" s="28" t="s">
        <v>8</v>
      </c>
      <c r="W3" s="18" t="s">
        <v>3</v>
      </c>
      <c r="X3" s="19" t="s">
        <v>4</v>
      </c>
      <c r="Y3" s="19" t="s">
        <v>5</v>
      </c>
      <c r="Z3" s="19" t="s">
        <v>6</v>
      </c>
      <c r="AA3" s="19" t="s">
        <v>7</v>
      </c>
      <c r="AB3" s="20" t="s">
        <v>8</v>
      </c>
    </row>
    <row r="4" spans="1:23" ht="15.75">
      <c r="A4" s="7"/>
      <c r="F4" s="33"/>
      <c r="L4" s="11"/>
      <c r="M4" s="11"/>
      <c r="O4" s="7"/>
      <c r="P4" s="7"/>
      <c r="Q4" s="6"/>
      <c r="R4" s="29"/>
      <c r="S4" s="29"/>
      <c r="T4" s="29"/>
      <c r="U4" s="29"/>
      <c r="V4" s="29"/>
      <c r="W4" s="21"/>
    </row>
    <row r="5" spans="1:28" ht="15.75">
      <c r="A5" s="3" t="s">
        <v>9</v>
      </c>
      <c r="B5" s="29">
        <v>704</v>
      </c>
      <c r="C5" s="29">
        <v>426</v>
      </c>
      <c r="D5" s="29">
        <v>528</v>
      </c>
      <c r="E5" s="29">
        <v>650</v>
      </c>
      <c r="F5" s="33">
        <v>2308</v>
      </c>
      <c r="G5" s="36">
        <v>3159</v>
      </c>
      <c r="H5" s="36">
        <v>1990</v>
      </c>
      <c r="I5" s="36">
        <v>1490</v>
      </c>
      <c r="J5" s="36">
        <v>2984</v>
      </c>
      <c r="K5" s="37">
        <v>9623</v>
      </c>
      <c r="L5" s="13" t="s">
        <v>10</v>
      </c>
      <c r="M5" s="13">
        <v>9</v>
      </c>
      <c r="N5" s="14">
        <v>1496.2222222222222</v>
      </c>
      <c r="O5" s="3" t="s">
        <v>11</v>
      </c>
      <c r="P5" s="3">
        <v>2939</v>
      </c>
      <c r="Q5" s="4">
        <v>4.03</v>
      </c>
      <c r="R5" s="26">
        <v>1.737974459495592</v>
      </c>
      <c r="S5" s="26">
        <v>1.260674420836043</v>
      </c>
      <c r="T5" s="26">
        <v>1.453997680828544</v>
      </c>
      <c r="U5" s="26">
        <v>1.4616408403840668</v>
      </c>
      <c r="V5" s="30">
        <v>1.4958021856321557</v>
      </c>
      <c r="W5" s="23" t="s">
        <v>12</v>
      </c>
      <c r="X5" s="15">
        <v>17.863665977502365</v>
      </c>
      <c r="Y5" s="15">
        <v>21.647352317188883</v>
      </c>
      <c r="Z5" s="15">
        <v>19.013954765319355</v>
      </c>
      <c r="AA5" s="15">
        <v>34.352520835313875</v>
      </c>
      <c r="AB5" s="17">
        <v>23.14752609892347</v>
      </c>
    </row>
    <row r="6" spans="1:28" ht="15.75">
      <c r="A6" s="3" t="s">
        <v>13</v>
      </c>
      <c r="B6" s="29">
        <v>278</v>
      </c>
      <c r="C6" s="29">
        <v>213</v>
      </c>
      <c r="D6" s="29">
        <v>205</v>
      </c>
      <c r="E6" s="29">
        <v>284</v>
      </c>
      <c r="F6" s="33">
        <v>980</v>
      </c>
      <c r="G6" s="36">
        <v>1105</v>
      </c>
      <c r="H6" s="36">
        <v>1008</v>
      </c>
      <c r="I6" s="36">
        <v>585</v>
      </c>
      <c r="J6" s="36">
        <v>1172</v>
      </c>
      <c r="K6" s="37">
        <v>3870</v>
      </c>
      <c r="L6" s="13" t="s">
        <v>14</v>
      </c>
      <c r="M6" s="13">
        <v>6</v>
      </c>
      <c r="N6" s="14">
        <v>203</v>
      </c>
      <c r="O6" s="3" t="s">
        <v>15</v>
      </c>
      <c r="P6" s="3">
        <v>2773</v>
      </c>
      <c r="Q6" s="4">
        <v>3.68</v>
      </c>
      <c r="R6" s="26">
        <v>1.3030101039771935</v>
      </c>
      <c r="S6" s="26">
        <v>1.5405281506199426</v>
      </c>
      <c r="T6" s="26">
        <v>1.3600748492719175</v>
      </c>
      <c r="U6" s="26">
        <v>1.4854073581138891</v>
      </c>
      <c r="V6" s="30">
        <v>1.4113165909350012</v>
      </c>
      <c r="W6" s="23" t="s">
        <v>10</v>
      </c>
      <c r="X6" s="15">
        <v>8.254907941959562</v>
      </c>
      <c r="Y6" s="15">
        <v>24.206014989498822</v>
      </c>
      <c r="Z6" s="15">
        <v>0</v>
      </c>
      <c r="AA6" s="15">
        <v>0</v>
      </c>
      <c r="AB6" s="17">
        <v>6.853512157782447</v>
      </c>
    </row>
    <row r="7" spans="1:28" ht="15.75">
      <c r="A7" s="3" t="s">
        <v>16</v>
      </c>
      <c r="B7" s="29">
        <v>149</v>
      </c>
      <c r="C7" s="29">
        <v>66</v>
      </c>
      <c r="D7" s="29">
        <v>140</v>
      </c>
      <c r="E7" s="29">
        <v>167</v>
      </c>
      <c r="F7" s="33">
        <v>522</v>
      </c>
      <c r="G7" s="36">
        <v>975</v>
      </c>
      <c r="H7" s="36">
        <v>557</v>
      </c>
      <c r="I7" s="36">
        <v>512</v>
      </c>
      <c r="J7" s="36">
        <v>795</v>
      </c>
      <c r="K7" s="37">
        <v>2839</v>
      </c>
      <c r="L7" s="13" t="s">
        <v>17</v>
      </c>
      <c r="M7" s="13">
        <v>2</v>
      </c>
      <c r="N7" s="14">
        <v>66</v>
      </c>
      <c r="O7" s="3" t="s">
        <v>12</v>
      </c>
      <c r="P7" s="3">
        <v>2754</v>
      </c>
      <c r="Q7" s="4">
        <v>16.51</v>
      </c>
      <c r="R7" s="26">
        <v>0.8059079833847382</v>
      </c>
      <c r="S7" s="26">
        <v>1.2873271570059381</v>
      </c>
      <c r="T7" s="26">
        <v>1.2047409355436507</v>
      </c>
      <c r="U7" s="26">
        <v>2.3291187375225784</v>
      </c>
      <c r="V7" s="30">
        <v>1.4016465529877364</v>
      </c>
      <c r="W7" s="23" t="s">
        <v>11</v>
      </c>
      <c r="X7" s="15">
        <v>7.049811892038457</v>
      </c>
      <c r="Y7" s="15">
        <v>6.087484941204064</v>
      </c>
      <c r="Z7" s="15">
        <v>5.079057737254491</v>
      </c>
      <c r="AA7" s="15">
        <v>5.969357036473682</v>
      </c>
      <c r="AB7" s="17">
        <v>6.033085780361883</v>
      </c>
    </row>
    <row r="8" spans="1:28" ht="15.75">
      <c r="A8" s="3" t="s">
        <v>18</v>
      </c>
      <c r="B8" s="29">
        <v>9</v>
      </c>
      <c r="C8" s="29">
        <v>10</v>
      </c>
      <c r="D8" s="29">
        <v>11</v>
      </c>
      <c r="E8" s="29">
        <v>14</v>
      </c>
      <c r="F8" s="33">
        <v>44</v>
      </c>
      <c r="G8" s="36">
        <v>152</v>
      </c>
      <c r="H8" s="36">
        <v>153</v>
      </c>
      <c r="I8" s="36">
        <v>68</v>
      </c>
      <c r="J8" s="36">
        <v>188</v>
      </c>
      <c r="K8" s="37">
        <v>561</v>
      </c>
      <c r="L8" s="13" t="s">
        <v>19</v>
      </c>
      <c r="M8" s="13">
        <v>1</v>
      </c>
      <c r="N8" s="14">
        <v>55</v>
      </c>
      <c r="O8" s="3" t="s">
        <v>20</v>
      </c>
      <c r="P8" s="3">
        <v>2460</v>
      </c>
      <c r="Q8" s="4">
        <v>1.99</v>
      </c>
      <c r="R8" s="26">
        <v>1.0619908939929728</v>
      </c>
      <c r="S8" s="26">
        <v>1.9536455612533183</v>
      </c>
      <c r="T8" s="26">
        <v>0.894073108087117</v>
      </c>
      <c r="U8" s="26">
        <v>1.3230028202934372</v>
      </c>
      <c r="V8" s="30">
        <v>1.2520154394879561</v>
      </c>
      <c r="W8" s="23" t="s">
        <v>15</v>
      </c>
      <c r="X8" s="15">
        <v>5.174381164348739</v>
      </c>
      <c r="Y8" s="15">
        <v>6.983016876512543</v>
      </c>
      <c r="Z8" s="15">
        <v>4.7250409106179765</v>
      </c>
      <c r="AA8" s="15">
        <v>4.39482523687296</v>
      </c>
      <c r="AB8" s="17">
        <v>5.192810377681146</v>
      </c>
    </row>
    <row r="9" spans="1:28" ht="15.75">
      <c r="A9" s="3" t="s">
        <v>21</v>
      </c>
      <c r="B9" s="29">
        <v>12</v>
      </c>
      <c r="C9" s="29">
        <v>12</v>
      </c>
      <c r="D9" s="29">
        <v>4</v>
      </c>
      <c r="E9" s="29">
        <v>15</v>
      </c>
      <c r="F9" s="33">
        <v>43</v>
      </c>
      <c r="G9" s="36">
        <v>186</v>
      </c>
      <c r="H9" s="36">
        <v>232</v>
      </c>
      <c r="I9" s="36">
        <v>41</v>
      </c>
      <c r="J9" s="36">
        <v>257</v>
      </c>
      <c r="K9" s="37">
        <v>716</v>
      </c>
      <c r="L9" s="13" t="s">
        <v>22</v>
      </c>
      <c r="M9" s="13">
        <v>57</v>
      </c>
      <c r="N9" s="14">
        <v>54.75438596491228</v>
      </c>
      <c r="O9" s="3" t="s">
        <v>9</v>
      </c>
      <c r="P9" s="3">
        <v>2308</v>
      </c>
      <c r="Q9" s="4">
        <v>4.17</v>
      </c>
      <c r="R9" s="26">
        <v>1.3256056549132142</v>
      </c>
      <c r="S9" s="26">
        <v>1.1354065608375357</v>
      </c>
      <c r="T9" s="26">
        <v>0.9536779819595915</v>
      </c>
      <c r="U9" s="26">
        <v>1.287353043698704</v>
      </c>
      <c r="V9" s="30">
        <v>1.1746551359098385</v>
      </c>
      <c r="W9" s="23" t="s">
        <v>9</v>
      </c>
      <c r="X9" s="15">
        <v>5.9482787839074485</v>
      </c>
      <c r="Y9" s="15">
        <v>5.303894497809145</v>
      </c>
      <c r="Z9" s="15">
        <v>2.6912503657571807</v>
      </c>
      <c r="AA9" s="15">
        <v>5.909940742149127</v>
      </c>
      <c r="AB9" s="17">
        <v>4.897619745606749</v>
      </c>
    </row>
    <row r="10" spans="1:28" ht="15.75">
      <c r="A10" s="3" t="s">
        <v>23</v>
      </c>
      <c r="B10" s="29">
        <v>3</v>
      </c>
      <c r="C10" s="29">
        <v>3</v>
      </c>
      <c r="E10" s="29">
        <v>1</v>
      </c>
      <c r="F10" s="33">
        <v>7</v>
      </c>
      <c r="G10" s="36">
        <v>82</v>
      </c>
      <c r="H10" s="36">
        <v>41</v>
      </c>
      <c r="J10" s="36">
        <v>44</v>
      </c>
      <c r="K10" s="37">
        <v>167</v>
      </c>
      <c r="L10" s="13" t="s">
        <v>24</v>
      </c>
      <c r="M10" s="13">
        <v>6</v>
      </c>
      <c r="N10" s="14">
        <v>44.166666666666664</v>
      </c>
      <c r="O10" s="3" t="s">
        <v>25</v>
      </c>
      <c r="P10" s="3">
        <v>2063</v>
      </c>
      <c r="Q10" s="4">
        <v>3.97</v>
      </c>
      <c r="R10" s="26">
        <v>1.6381774428615006</v>
      </c>
      <c r="S10" s="26">
        <v>1.1647245706244203</v>
      </c>
      <c r="T10" s="26">
        <v>0.5653431976389245</v>
      </c>
      <c r="U10" s="26">
        <v>0.8773806128592705</v>
      </c>
      <c r="V10" s="30">
        <v>1.0499625413266884</v>
      </c>
      <c r="W10" s="23" t="s">
        <v>25</v>
      </c>
      <c r="X10" s="15">
        <v>6.0179483992935126</v>
      </c>
      <c r="Y10" s="15">
        <v>5.685028625038647</v>
      </c>
      <c r="Z10" s="15">
        <v>1.8676193813375335</v>
      </c>
      <c r="AA10" s="15">
        <v>3.6224134106537376</v>
      </c>
      <c r="AB10" s="17">
        <v>4.169313203368024</v>
      </c>
    </row>
    <row r="11" spans="1:28" ht="15.75">
      <c r="A11" s="3" t="s">
        <v>26</v>
      </c>
      <c r="B11" s="29">
        <v>170</v>
      </c>
      <c r="C11" s="29">
        <v>247</v>
      </c>
      <c r="D11" s="29">
        <v>218</v>
      </c>
      <c r="E11" s="29">
        <v>214</v>
      </c>
      <c r="F11" s="33">
        <v>849</v>
      </c>
      <c r="G11" s="36">
        <v>801</v>
      </c>
      <c r="H11" s="36">
        <v>844</v>
      </c>
      <c r="I11" s="36">
        <v>420</v>
      </c>
      <c r="J11" s="36">
        <v>918</v>
      </c>
      <c r="K11" s="37">
        <v>2983</v>
      </c>
      <c r="L11" s="13" t="s">
        <v>27</v>
      </c>
      <c r="M11" s="13">
        <v>15</v>
      </c>
      <c r="N11" s="14">
        <v>38.13333333333333</v>
      </c>
      <c r="O11" s="3" t="s">
        <v>28</v>
      </c>
      <c r="P11" s="3">
        <v>1528</v>
      </c>
      <c r="Q11" s="4">
        <v>4.57</v>
      </c>
      <c r="R11" s="26">
        <v>0.9678427650928866</v>
      </c>
      <c r="S11" s="26">
        <v>0.7862557170119084</v>
      </c>
      <c r="T11" s="26">
        <v>0.489482449073957</v>
      </c>
      <c r="U11" s="26">
        <v>0.8872833285800298</v>
      </c>
      <c r="V11" s="30">
        <v>0.7776746307063402</v>
      </c>
      <c r="W11" s="23" t="s">
        <v>29</v>
      </c>
      <c r="X11" s="15">
        <v>2.579658731862363</v>
      </c>
      <c r="Y11" s="15">
        <v>2.2894700369939978</v>
      </c>
      <c r="Z11" s="15">
        <v>0.6809405287855417</v>
      </c>
      <c r="AA11" s="15">
        <v>9.070887600215483</v>
      </c>
      <c r="AB11" s="17">
        <v>3.6573101415286398</v>
      </c>
    </row>
    <row r="12" spans="1:28" ht="15.75">
      <c r="A12" s="3" t="s">
        <v>12</v>
      </c>
      <c r="B12" s="29">
        <v>428</v>
      </c>
      <c r="C12" s="29">
        <v>483</v>
      </c>
      <c r="D12" s="29">
        <v>667</v>
      </c>
      <c r="E12" s="29">
        <v>1176</v>
      </c>
      <c r="F12" s="33">
        <v>2754</v>
      </c>
      <c r="G12" s="36">
        <v>9487</v>
      </c>
      <c r="H12" s="36">
        <v>8122</v>
      </c>
      <c r="I12" s="36">
        <v>10527</v>
      </c>
      <c r="J12" s="36">
        <v>17345</v>
      </c>
      <c r="K12" s="37">
        <v>45481</v>
      </c>
      <c r="L12" s="13" t="s">
        <v>30</v>
      </c>
      <c r="M12" s="13">
        <v>4</v>
      </c>
      <c r="N12" s="14">
        <v>34</v>
      </c>
      <c r="O12" s="3"/>
      <c r="P12" s="3"/>
      <c r="R12" s="26"/>
      <c r="S12" s="26"/>
      <c r="T12" s="26"/>
      <c r="U12" s="26"/>
      <c r="V12" s="30"/>
      <c r="W12" s="23" t="s">
        <v>28</v>
      </c>
      <c r="X12" s="15">
        <v>4.4758020479101</v>
      </c>
      <c r="Y12" s="15">
        <v>4.509642959946268</v>
      </c>
      <c r="Z12" s="15">
        <v>1.3402065579810927</v>
      </c>
      <c r="AA12" s="15">
        <v>4.291836993377064</v>
      </c>
      <c r="AB12" s="17">
        <v>3.5514486734743733</v>
      </c>
    </row>
    <row r="13" spans="1:28" ht="15.75">
      <c r="A13" s="3" t="s">
        <v>31</v>
      </c>
      <c r="B13" s="29">
        <v>42</v>
      </c>
      <c r="C13" s="29">
        <v>65</v>
      </c>
      <c r="D13" s="29">
        <v>18</v>
      </c>
      <c r="E13" s="29">
        <v>45</v>
      </c>
      <c r="F13" s="33">
        <v>170</v>
      </c>
      <c r="G13" s="36">
        <v>477</v>
      </c>
      <c r="H13" s="36">
        <v>682</v>
      </c>
      <c r="I13" s="36">
        <v>123</v>
      </c>
      <c r="J13" s="36">
        <v>423</v>
      </c>
      <c r="K13" s="37">
        <v>1705</v>
      </c>
      <c r="L13" s="13" t="s">
        <v>32</v>
      </c>
      <c r="M13" s="13">
        <v>5</v>
      </c>
      <c r="N13" s="14">
        <v>28.2</v>
      </c>
      <c r="O13" s="3" t="s">
        <v>33</v>
      </c>
      <c r="P13" s="3">
        <v>980</v>
      </c>
      <c r="Q13" s="4">
        <v>3.95</v>
      </c>
      <c r="R13" s="26">
        <v>0.5234635966844795</v>
      </c>
      <c r="S13" s="26">
        <v>0.5677032804187678</v>
      </c>
      <c r="T13" s="26">
        <v>0.3702727013290081</v>
      </c>
      <c r="U13" s="26">
        <v>0.562474252939126</v>
      </c>
      <c r="V13" s="30">
        <v>0.49877037833260046</v>
      </c>
      <c r="W13" s="23" t="s">
        <v>34</v>
      </c>
      <c r="X13" s="15">
        <v>5.2007426404407635</v>
      </c>
      <c r="Y13" s="15">
        <v>6.250066631840425</v>
      </c>
      <c r="Z13" s="15">
        <v>0.9916083562420752</v>
      </c>
      <c r="AA13" s="15">
        <v>2.370710143549767</v>
      </c>
      <c r="AB13" s="17">
        <v>3.4878300027686846</v>
      </c>
    </row>
    <row r="14" spans="1:28" ht="15.75">
      <c r="A14" s="3" t="s">
        <v>34</v>
      </c>
      <c r="B14" s="29">
        <v>226</v>
      </c>
      <c r="C14" s="29">
        <v>152</v>
      </c>
      <c r="D14" s="29">
        <v>78</v>
      </c>
      <c r="E14" s="29">
        <v>81</v>
      </c>
      <c r="F14" s="33">
        <v>537</v>
      </c>
      <c r="G14" s="36">
        <v>2762</v>
      </c>
      <c r="H14" s="36">
        <v>2345</v>
      </c>
      <c r="I14" s="36">
        <v>549</v>
      </c>
      <c r="J14" s="36">
        <v>1197</v>
      </c>
      <c r="K14" s="37">
        <v>6853</v>
      </c>
      <c r="L14" s="13" t="s">
        <v>35</v>
      </c>
      <c r="M14" s="13">
        <v>61</v>
      </c>
      <c r="N14" s="14">
        <v>25.459016393442624</v>
      </c>
      <c r="O14" s="3" t="s">
        <v>26</v>
      </c>
      <c r="P14" s="3">
        <v>849</v>
      </c>
      <c r="Q14" s="4">
        <v>3.51</v>
      </c>
      <c r="R14" s="26">
        <v>0.3201036382602932</v>
      </c>
      <c r="S14" s="26">
        <v>0.6583225833964115</v>
      </c>
      <c r="T14" s="26">
        <v>0.39375340921816465</v>
      </c>
      <c r="U14" s="26">
        <v>0.42383623284849636</v>
      </c>
      <c r="V14" s="30">
        <v>0.43209801143303855</v>
      </c>
      <c r="W14" s="23" t="s">
        <v>36</v>
      </c>
      <c r="X14" s="15">
        <v>1.94321738049778</v>
      </c>
      <c r="Y14" s="15">
        <v>5.226601562916449</v>
      </c>
      <c r="Z14" s="15">
        <v>1.58765709496682</v>
      </c>
      <c r="AA14" s="15">
        <v>2.008270748169978</v>
      </c>
      <c r="AB14" s="17">
        <v>2.486726600543965</v>
      </c>
    </row>
    <row r="15" spans="1:28" ht="15.75">
      <c r="A15" s="3" t="s">
        <v>22</v>
      </c>
      <c r="B15" s="29">
        <v>22</v>
      </c>
      <c r="C15" s="29">
        <v>8</v>
      </c>
      <c r="D15" s="29">
        <v>13</v>
      </c>
      <c r="E15" s="29">
        <v>14</v>
      </c>
      <c r="F15" s="33">
        <v>57</v>
      </c>
      <c r="G15" s="36">
        <v>975</v>
      </c>
      <c r="H15" s="36">
        <v>949</v>
      </c>
      <c r="I15" s="36">
        <v>461</v>
      </c>
      <c r="J15" s="36">
        <v>736</v>
      </c>
      <c r="K15" s="37">
        <v>3121</v>
      </c>
      <c r="O15" s="3" t="s">
        <v>29</v>
      </c>
      <c r="P15" s="3">
        <v>842</v>
      </c>
      <c r="Q15" s="4">
        <v>8.53</v>
      </c>
      <c r="R15" s="26">
        <v>0.43119843036239497</v>
      </c>
      <c r="S15" s="26">
        <v>0.3704730327615433</v>
      </c>
      <c r="T15" s="26">
        <v>0.2655126199773863</v>
      </c>
      <c r="U15" s="26">
        <v>0.6476376081376557</v>
      </c>
      <c r="V15" s="30">
        <v>0.42853536587352</v>
      </c>
      <c r="W15" s="23" t="s">
        <v>13</v>
      </c>
      <c r="X15" s="15">
        <v>2.080673648691906</v>
      </c>
      <c r="Y15" s="15">
        <v>2.6865958059254362</v>
      </c>
      <c r="Z15" s="15">
        <v>1.0566318550120475</v>
      </c>
      <c r="AA15" s="15">
        <v>2.321196564945971</v>
      </c>
      <c r="AB15" s="17">
        <v>1.9696340450481262</v>
      </c>
    </row>
    <row r="16" spans="1:28" ht="15.75">
      <c r="A16" s="3" t="s">
        <v>35</v>
      </c>
      <c r="B16" s="29">
        <v>14</v>
      </c>
      <c r="C16" s="29">
        <v>5</v>
      </c>
      <c r="D16" s="29">
        <v>9</v>
      </c>
      <c r="E16" s="29">
        <v>33</v>
      </c>
      <c r="F16" s="33">
        <v>61</v>
      </c>
      <c r="G16" s="36">
        <v>516</v>
      </c>
      <c r="H16" s="36">
        <v>213</v>
      </c>
      <c r="I16" s="36">
        <v>190</v>
      </c>
      <c r="J16" s="36">
        <v>634</v>
      </c>
      <c r="K16" s="37">
        <v>1553</v>
      </c>
      <c r="L16" s="13" t="s">
        <v>23</v>
      </c>
      <c r="M16" s="13">
        <v>7</v>
      </c>
      <c r="N16" s="14">
        <v>23.857142857142858</v>
      </c>
      <c r="O16" s="3" t="s">
        <v>37</v>
      </c>
      <c r="P16" s="3">
        <v>563</v>
      </c>
      <c r="Q16" s="4">
        <v>6.03</v>
      </c>
      <c r="R16" s="26">
        <v>0.10732886694609832</v>
      </c>
      <c r="S16" s="26">
        <v>0.29851064510282627</v>
      </c>
      <c r="T16" s="26">
        <v>0.24745053698572733</v>
      </c>
      <c r="U16" s="26">
        <v>0.508999588047026</v>
      </c>
      <c r="V16" s="30">
        <v>0.2865384928584225</v>
      </c>
      <c r="W16" s="23" t="s">
        <v>33</v>
      </c>
      <c r="X16" s="15">
        <v>2.080673648691906</v>
      </c>
      <c r="Y16" s="15">
        <v>2.6865958059254362</v>
      </c>
      <c r="Z16" s="15">
        <v>1.0566318550120475</v>
      </c>
      <c r="AA16" s="15">
        <v>2.321196564945971</v>
      </c>
      <c r="AB16" s="17">
        <v>1.9696340450481262</v>
      </c>
    </row>
    <row r="17" spans="1:28" ht="15.75">
      <c r="A17" s="3" t="s">
        <v>38</v>
      </c>
      <c r="B17" s="29">
        <v>18</v>
      </c>
      <c r="C17" s="29">
        <v>289</v>
      </c>
      <c r="D17" s="29">
        <v>0</v>
      </c>
      <c r="E17" s="29">
        <v>0</v>
      </c>
      <c r="F17" s="33">
        <v>307</v>
      </c>
      <c r="G17" s="36">
        <v>188</v>
      </c>
      <c r="H17" s="36">
        <v>2182</v>
      </c>
      <c r="K17" s="37">
        <v>2370</v>
      </c>
      <c r="L17" s="13" t="s">
        <v>39</v>
      </c>
      <c r="M17" s="13">
        <v>91</v>
      </c>
      <c r="N17" s="14">
        <v>23.725274725274726</v>
      </c>
      <c r="O17" s="3" t="s">
        <v>34</v>
      </c>
      <c r="P17" s="3">
        <v>537</v>
      </c>
      <c r="Q17" s="4">
        <v>12.76</v>
      </c>
      <c r="R17" s="26">
        <v>0.4255495426283898</v>
      </c>
      <c r="S17" s="26">
        <v>0.4051215897824071</v>
      </c>
      <c r="T17" s="26">
        <v>0.14088424733493965</v>
      </c>
      <c r="U17" s="26">
        <v>0.16042399467630003</v>
      </c>
      <c r="V17" s="30">
        <v>0.27330580935163923</v>
      </c>
      <c r="W17" s="23" t="s">
        <v>37</v>
      </c>
      <c r="X17" s="15">
        <v>0.6590369023006036</v>
      </c>
      <c r="Y17" s="15">
        <v>2.470708642949285</v>
      </c>
      <c r="Z17" s="15">
        <v>1.0999808541920288</v>
      </c>
      <c r="AA17" s="15">
        <v>2.984678518236841</v>
      </c>
      <c r="AB17" s="17">
        <v>1.7268651976352176</v>
      </c>
    </row>
    <row r="18" spans="1:28" ht="15.75">
      <c r="A18" s="3" t="s">
        <v>36</v>
      </c>
      <c r="B18" s="29">
        <v>564</v>
      </c>
      <c r="C18" s="29">
        <v>733</v>
      </c>
      <c r="D18" s="29">
        <v>495</v>
      </c>
      <c r="E18" s="29">
        <v>668</v>
      </c>
      <c r="F18" s="33">
        <v>2460</v>
      </c>
      <c r="G18" s="36">
        <v>1032</v>
      </c>
      <c r="H18" s="36">
        <v>1961</v>
      </c>
      <c r="I18" s="36">
        <v>879</v>
      </c>
      <c r="J18" s="36">
        <v>1014</v>
      </c>
      <c r="K18" s="37">
        <v>4886</v>
      </c>
      <c r="L18" s="13" t="s">
        <v>40</v>
      </c>
      <c r="M18" s="13">
        <v>68</v>
      </c>
      <c r="N18" s="14">
        <v>21.470588235294116</v>
      </c>
      <c r="O18" s="3" t="s">
        <v>16</v>
      </c>
      <c r="P18" s="3">
        <v>522</v>
      </c>
      <c r="Q18" s="4">
        <v>5.44</v>
      </c>
      <c r="R18" s="26">
        <v>0.280561424122257</v>
      </c>
      <c r="S18" s="26">
        <v>0.17590805872130832</v>
      </c>
      <c r="T18" s="26">
        <v>0.252869161883225</v>
      </c>
      <c r="U18" s="26">
        <v>0.3307507050733593</v>
      </c>
      <c r="V18" s="30">
        <v>0.2656715688669566</v>
      </c>
      <c r="W18" s="23" t="s">
        <v>22</v>
      </c>
      <c r="X18" s="15">
        <v>1.8358885135516816</v>
      </c>
      <c r="Y18" s="15">
        <v>2.5293446625230547</v>
      </c>
      <c r="Z18" s="15">
        <v>0.8326620259154767</v>
      </c>
      <c r="AA18" s="15">
        <v>1.4576797540957631</v>
      </c>
      <c r="AB18" s="17">
        <v>1.5884309701796389</v>
      </c>
    </row>
    <row r="19" spans="1:28" ht="15.75">
      <c r="A19" s="3" t="s">
        <v>41</v>
      </c>
      <c r="B19" s="29">
        <v>43</v>
      </c>
      <c r="C19" s="29">
        <v>42</v>
      </c>
      <c r="D19" s="29">
        <v>45</v>
      </c>
      <c r="E19" s="29">
        <v>120</v>
      </c>
      <c r="F19" s="33">
        <v>250</v>
      </c>
      <c r="G19" s="36">
        <v>299</v>
      </c>
      <c r="H19" s="36">
        <v>359</v>
      </c>
      <c r="I19" s="36">
        <v>233</v>
      </c>
      <c r="J19" s="36">
        <v>442</v>
      </c>
      <c r="K19" s="37">
        <v>1333</v>
      </c>
      <c r="L19" s="13" t="s">
        <v>42</v>
      </c>
      <c r="M19" s="13">
        <v>211</v>
      </c>
      <c r="N19" s="14">
        <v>16.92</v>
      </c>
      <c r="O19" s="3" t="s">
        <v>38</v>
      </c>
      <c r="P19" s="3">
        <v>307</v>
      </c>
      <c r="Q19" s="4">
        <v>7.72</v>
      </c>
      <c r="R19" s="26">
        <v>0.033893326404031046</v>
      </c>
      <c r="S19" s="26">
        <v>0.7702640753099713</v>
      </c>
      <c r="T19" s="26">
        <v>0</v>
      </c>
      <c r="U19" s="26">
        <v>0</v>
      </c>
      <c r="V19" s="30">
        <v>0.15624745525317177</v>
      </c>
      <c r="W19" s="23" t="s">
        <v>43</v>
      </c>
      <c r="X19" s="15">
        <v>1.969578856589804</v>
      </c>
      <c r="Y19" s="15">
        <v>2.2788089425260396</v>
      </c>
      <c r="Z19" s="15">
        <v>0.4298775752014825</v>
      </c>
      <c r="AA19" s="15">
        <v>1.7904110023132744</v>
      </c>
      <c r="AB19" s="17">
        <v>1.548732919659289</v>
      </c>
    </row>
    <row r="20" spans="1:28" ht="15.75">
      <c r="A20" s="3" t="s">
        <v>44</v>
      </c>
      <c r="B20" s="29">
        <v>41</v>
      </c>
      <c r="C20" s="29">
        <v>28</v>
      </c>
      <c r="D20" s="29">
        <v>22</v>
      </c>
      <c r="E20" s="29">
        <v>62</v>
      </c>
      <c r="F20" s="33">
        <v>153</v>
      </c>
      <c r="G20" s="36">
        <v>384</v>
      </c>
      <c r="H20" s="36">
        <v>384</v>
      </c>
      <c r="I20" s="36">
        <v>316</v>
      </c>
      <c r="J20" s="36">
        <v>381</v>
      </c>
      <c r="K20" s="37">
        <v>1465</v>
      </c>
      <c r="L20" s="13" t="s">
        <v>21</v>
      </c>
      <c r="M20" s="13">
        <v>43</v>
      </c>
      <c r="N20" s="14">
        <v>16.651162790697676</v>
      </c>
      <c r="O20" s="3" t="s">
        <v>45</v>
      </c>
      <c r="P20" s="3">
        <v>280</v>
      </c>
      <c r="Q20" s="4">
        <v>3.22</v>
      </c>
      <c r="R20" s="26">
        <v>0.09414812890008624</v>
      </c>
      <c r="S20" s="26">
        <v>0.06929711404172752</v>
      </c>
      <c r="T20" s="26">
        <v>0.028899332786654287</v>
      </c>
      <c r="U20" s="26">
        <v>0.3723421111005482</v>
      </c>
      <c r="V20" s="30">
        <v>0.142505822380743</v>
      </c>
      <c r="W20" s="23" t="s">
        <v>26</v>
      </c>
      <c r="X20" s="15">
        <v>1.5082530249793815</v>
      </c>
      <c r="Y20" s="15">
        <v>2.249490932739155</v>
      </c>
      <c r="Z20" s="15">
        <v>0.7586074856496751</v>
      </c>
      <c r="AA20" s="15">
        <v>1.8181386063314002</v>
      </c>
      <c r="AB20" s="17">
        <v>1.5181959577205584</v>
      </c>
    </row>
    <row r="21" spans="1:28" ht="15.75">
      <c r="A21" s="3" t="s">
        <v>46</v>
      </c>
      <c r="B21" s="29">
        <v>46</v>
      </c>
      <c r="C21" s="29">
        <v>32</v>
      </c>
      <c r="D21" s="29">
        <v>14</v>
      </c>
      <c r="E21" s="29">
        <v>16</v>
      </c>
      <c r="F21" s="33">
        <v>108</v>
      </c>
      <c r="G21" s="36">
        <v>317</v>
      </c>
      <c r="H21" s="36">
        <v>182</v>
      </c>
      <c r="I21" s="36">
        <v>49</v>
      </c>
      <c r="J21" s="36">
        <v>208</v>
      </c>
      <c r="K21" s="37">
        <v>756</v>
      </c>
      <c r="L21" s="13" t="s">
        <v>12</v>
      </c>
      <c r="M21" s="13">
        <v>2754</v>
      </c>
      <c r="N21" s="14">
        <v>16.51452432824982</v>
      </c>
      <c r="O21" s="3" t="s">
        <v>47</v>
      </c>
      <c r="P21" s="3">
        <v>251</v>
      </c>
      <c r="Q21" s="4">
        <v>7.57</v>
      </c>
      <c r="R21" s="26">
        <v>0.1374562681941259</v>
      </c>
      <c r="S21" s="26">
        <v>0.1465900489344236</v>
      </c>
      <c r="T21" s="26">
        <v>0.11559733114661715</v>
      </c>
      <c r="U21" s="26">
        <v>0.11685204550495928</v>
      </c>
      <c r="V21" s="30">
        <v>0.12774629077702318</v>
      </c>
      <c r="W21" s="23" t="s">
        <v>16</v>
      </c>
      <c r="X21" s="15">
        <v>1.8358885135516816</v>
      </c>
      <c r="Y21" s="15">
        <v>1.4845574046631627</v>
      </c>
      <c r="Z21" s="15">
        <v>0.9247786491729372</v>
      </c>
      <c r="AA21" s="15">
        <v>1.5745317996007224</v>
      </c>
      <c r="AB21" s="17">
        <v>1.4449072490676047</v>
      </c>
    </row>
    <row r="22" spans="1:28" ht="15.75">
      <c r="A22" s="3" t="s">
        <v>11</v>
      </c>
      <c r="B22" s="29">
        <v>923</v>
      </c>
      <c r="C22" s="29">
        <v>473</v>
      </c>
      <c r="D22" s="29">
        <v>805</v>
      </c>
      <c r="E22" s="29">
        <v>738</v>
      </c>
      <c r="F22" s="33">
        <v>2939</v>
      </c>
      <c r="G22" s="36">
        <v>3744</v>
      </c>
      <c r="H22" s="36">
        <v>2284</v>
      </c>
      <c r="I22" s="36">
        <v>2812</v>
      </c>
      <c r="J22" s="36">
        <v>3014</v>
      </c>
      <c r="K22" s="37">
        <v>11854</v>
      </c>
      <c r="L22" s="13"/>
      <c r="M22" s="13"/>
      <c r="N22" s="14"/>
      <c r="O22" s="3" t="s">
        <v>41</v>
      </c>
      <c r="P22" s="3">
        <v>250</v>
      </c>
      <c r="Q22" s="4">
        <v>5.33</v>
      </c>
      <c r="R22" s="26">
        <v>0.08096739085407417</v>
      </c>
      <c r="S22" s="26">
        <v>0.11194149191355984</v>
      </c>
      <c r="T22" s="26">
        <v>0.08127937346246518</v>
      </c>
      <c r="U22" s="26">
        <v>0.23766517729822226</v>
      </c>
      <c r="V22" s="30">
        <v>0.12723734141137766</v>
      </c>
      <c r="W22" s="23" t="s">
        <v>48</v>
      </c>
      <c r="X22" s="15">
        <v>1.7153789085595712</v>
      </c>
      <c r="Y22" s="15">
        <v>1.260674420836043</v>
      </c>
      <c r="Z22" s="15">
        <v>0.7026150283755324</v>
      </c>
      <c r="AA22" s="15">
        <v>1.2497227239598188</v>
      </c>
      <c r="AB22" s="17">
        <v>1.2235142750118075</v>
      </c>
    </row>
    <row r="23" spans="1:28" ht="15.75">
      <c r="A23" s="3" t="s">
        <v>43</v>
      </c>
      <c r="B23" s="29">
        <v>74</v>
      </c>
      <c r="C23" s="29">
        <v>51</v>
      </c>
      <c r="D23" s="29">
        <v>21</v>
      </c>
      <c r="E23" s="29">
        <v>29</v>
      </c>
      <c r="F23" s="33">
        <v>175</v>
      </c>
      <c r="G23" s="36">
        <v>1046</v>
      </c>
      <c r="H23" s="36">
        <v>855</v>
      </c>
      <c r="I23" s="36">
        <v>238</v>
      </c>
      <c r="J23" s="36">
        <v>904</v>
      </c>
      <c r="K23" s="37">
        <v>3043</v>
      </c>
      <c r="L23" s="13" t="s">
        <v>34</v>
      </c>
      <c r="M23" s="13">
        <v>537</v>
      </c>
      <c r="N23" s="14">
        <v>12.761638733705773</v>
      </c>
      <c r="O23" s="3" t="s">
        <v>49</v>
      </c>
      <c r="P23" s="3">
        <v>225</v>
      </c>
      <c r="Q23" s="4">
        <v>7.58</v>
      </c>
      <c r="R23" s="26">
        <v>0.11297775468010349</v>
      </c>
      <c r="S23" s="26">
        <v>0.1705775114873293</v>
      </c>
      <c r="T23" s="26">
        <v>0.14269045563410554</v>
      </c>
      <c r="U23" s="26">
        <v>0.043571949171340746</v>
      </c>
      <c r="V23" s="30">
        <v>0.1145136072702399</v>
      </c>
      <c r="W23" s="23" t="s">
        <v>50</v>
      </c>
      <c r="X23" s="15">
        <v>1.3387863929592263</v>
      </c>
      <c r="Y23" s="15">
        <v>1.428586658706383</v>
      </c>
      <c r="Z23" s="15">
        <v>0.8073751097271542</v>
      </c>
      <c r="AA23" s="15">
        <v>1.3784580283296892</v>
      </c>
      <c r="AB23" s="17">
        <v>1.2163889838927704</v>
      </c>
    </row>
    <row r="24" spans="1:28" ht="15.75">
      <c r="A24" s="3" t="s">
        <v>51</v>
      </c>
      <c r="E24" s="29">
        <v>36</v>
      </c>
      <c r="F24" s="33">
        <v>36</v>
      </c>
      <c r="J24" s="36">
        <v>527</v>
      </c>
      <c r="K24" s="37">
        <v>527</v>
      </c>
      <c r="L24" s="13" t="s">
        <v>18</v>
      </c>
      <c r="M24" s="13">
        <v>44</v>
      </c>
      <c r="N24" s="14">
        <v>12.75</v>
      </c>
      <c r="O24" s="3" t="s">
        <v>48</v>
      </c>
      <c r="P24" s="3">
        <v>210</v>
      </c>
      <c r="Q24" s="4">
        <v>11.45</v>
      </c>
      <c r="R24" s="26">
        <v>0.12615849272611557</v>
      </c>
      <c r="S24" s="26">
        <v>0.11727203914753889</v>
      </c>
      <c r="T24" s="26">
        <v>0.050573832376645006</v>
      </c>
      <c r="U24" s="26">
        <v>0.1406185632347815</v>
      </c>
      <c r="V24" s="30">
        <v>0.10687936678555723</v>
      </c>
      <c r="W24" s="23" t="s">
        <v>38</v>
      </c>
      <c r="X24" s="15">
        <v>0.3539969646643243</v>
      </c>
      <c r="Y24" s="15">
        <v>5.8156270322711325</v>
      </c>
      <c r="Z24" s="15">
        <v>0</v>
      </c>
      <c r="AA24" s="15">
        <v>0</v>
      </c>
      <c r="AB24" s="17">
        <v>1.2062099965798603</v>
      </c>
    </row>
    <row r="25" spans="1:28" ht="15.75">
      <c r="A25" s="3" t="s">
        <v>25</v>
      </c>
      <c r="B25" s="29">
        <v>870</v>
      </c>
      <c r="C25" s="29">
        <v>437</v>
      </c>
      <c r="D25" s="29">
        <v>313</v>
      </c>
      <c r="E25" s="29">
        <v>443</v>
      </c>
      <c r="F25" s="33">
        <v>2063</v>
      </c>
      <c r="G25" s="36">
        <v>3196</v>
      </c>
      <c r="H25" s="36">
        <v>2133</v>
      </c>
      <c r="I25" s="36">
        <v>1034</v>
      </c>
      <c r="J25" s="36">
        <v>1829</v>
      </c>
      <c r="K25" s="37">
        <v>8192</v>
      </c>
      <c r="L25" s="13" t="s">
        <v>48</v>
      </c>
      <c r="M25" s="13">
        <v>210</v>
      </c>
      <c r="N25" s="14">
        <v>11.447619047619048</v>
      </c>
      <c r="O25" s="3" t="s">
        <v>52</v>
      </c>
      <c r="P25" s="3">
        <v>184</v>
      </c>
      <c r="Q25" s="4">
        <v>6.01</v>
      </c>
      <c r="R25" s="26">
        <v>0.06402072765205864</v>
      </c>
      <c r="S25" s="26">
        <v>0.1199373127645284</v>
      </c>
      <c r="T25" s="26">
        <v>0.03612416598331786</v>
      </c>
      <c r="U25" s="26">
        <v>0.16834616725290744</v>
      </c>
      <c r="V25" s="30">
        <v>0.09364668327877396</v>
      </c>
      <c r="W25" s="23" t="s">
        <v>39</v>
      </c>
      <c r="X25" s="15">
        <v>1.7473892723856006</v>
      </c>
      <c r="Y25" s="15">
        <v>1.2340216846661478</v>
      </c>
      <c r="Z25" s="15">
        <v>0.3251174938498607</v>
      </c>
      <c r="AA25" s="15">
        <v>1.1645593687612892</v>
      </c>
      <c r="AB25" s="17">
        <v>1.0988216804286575</v>
      </c>
    </row>
    <row r="26" spans="1:28" ht="15.75">
      <c r="A26" s="3" t="s">
        <v>15</v>
      </c>
      <c r="B26" s="29">
        <v>692</v>
      </c>
      <c r="C26" s="29">
        <v>578</v>
      </c>
      <c r="D26" s="29">
        <v>753</v>
      </c>
      <c r="E26" s="29">
        <v>750</v>
      </c>
      <c r="F26" s="33">
        <v>2773</v>
      </c>
      <c r="G26" s="36">
        <v>2748</v>
      </c>
      <c r="H26" s="36">
        <v>2620</v>
      </c>
      <c r="I26" s="36">
        <v>2616</v>
      </c>
      <c r="J26" s="36">
        <v>2219</v>
      </c>
      <c r="K26" s="37">
        <v>10203</v>
      </c>
      <c r="L26" s="13" t="s">
        <v>31</v>
      </c>
      <c r="M26" s="13">
        <v>170</v>
      </c>
      <c r="N26" s="14">
        <v>10.029411764705882</v>
      </c>
      <c r="O26" s="3" t="s">
        <v>53</v>
      </c>
      <c r="P26" s="3">
        <v>177</v>
      </c>
      <c r="Q26" s="4">
        <v>5.66</v>
      </c>
      <c r="R26" s="26">
        <v>0.14875404366213626</v>
      </c>
      <c r="S26" s="26">
        <v>0.07462766127570657</v>
      </c>
      <c r="T26" s="26">
        <v>0.02348070788915661</v>
      </c>
      <c r="U26" s="26">
        <v>0.11289095921665558</v>
      </c>
      <c r="V26" s="30">
        <v>0.09008403771925538</v>
      </c>
      <c r="W26" s="23" t="s">
        <v>47</v>
      </c>
      <c r="X26" s="15">
        <v>1.1994471621870988</v>
      </c>
      <c r="Y26" s="15">
        <v>1.316645166792823</v>
      </c>
      <c r="Z26" s="15">
        <v>0.5454749063480997</v>
      </c>
      <c r="AA26" s="15">
        <v>0.9229331051747631</v>
      </c>
      <c r="AB26" s="17">
        <v>0.9664948453608248</v>
      </c>
    </row>
    <row r="27" spans="1:28" ht="15.75">
      <c r="A27" s="3" t="s">
        <v>52</v>
      </c>
      <c r="B27" s="29">
        <v>34</v>
      </c>
      <c r="C27" s="29">
        <v>45</v>
      </c>
      <c r="D27" s="29">
        <v>20</v>
      </c>
      <c r="E27" s="29">
        <v>85</v>
      </c>
      <c r="F27" s="33">
        <v>184</v>
      </c>
      <c r="G27" s="36">
        <v>237</v>
      </c>
      <c r="H27" s="36">
        <v>387</v>
      </c>
      <c r="I27" s="36">
        <v>117</v>
      </c>
      <c r="J27" s="36">
        <v>365</v>
      </c>
      <c r="K27" s="37">
        <v>1106</v>
      </c>
      <c r="L27" s="13" t="s">
        <v>44</v>
      </c>
      <c r="M27" s="13">
        <v>153</v>
      </c>
      <c r="N27" s="14">
        <v>9.57516339869281</v>
      </c>
      <c r="O27" s="3" t="s">
        <v>42</v>
      </c>
      <c r="P27" s="3">
        <f>175+36</f>
        <v>211</v>
      </c>
      <c r="Q27" s="4">
        <v>16.92</v>
      </c>
      <c r="R27" s="26">
        <v>0.13933923077212765</v>
      </c>
      <c r="S27" s="26">
        <v>0.13592895446646552</v>
      </c>
      <c r="T27" s="26">
        <v>0.037930374282483754</v>
      </c>
      <c r="U27" s="26">
        <v>0.05743575118040371</v>
      </c>
      <c r="V27" s="30">
        <v>0.08906613898796437</v>
      </c>
      <c r="W27" s="23" t="s">
        <v>49</v>
      </c>
      <c r="X27" s="15">
        <v>1.1975641996090969</v>
      </c>
      <c r="Y27" s="15">
        <v>1.6204863591296284</v>
      </c>
      <c r="Z27" s="15">
        <v>0.4840638241764593</v>
      </c>
      <c r="AA27" s="15">
        <v>0.3842253699654593</v>
      </c>
      <c r="AB27" s="17">
        <v>0.8682676177912412</v>
      </c>
    </row>
    <row r="28" spans="1:28" ht="15.75">
      <c r="A28" s="3" t="s">
        <v>53</v>
      </c>
      <c r="B28" s="29">
        <v>79</v>
      </c>
      <c r="C28" s="29">
        <v>28</v>
      </c>
      <c r="D28" s="29">
        <v>13</v>
      </c>
      <c r="E28" s="29">
        <v>57</v>
      </c>
      <c r="F28" s="33">
        <v>177</v>
      </c>
      <c r="G28" s="36">
        <v>410</v>
      </c>
      <c r="H28" s="36">
        <v>218</v>
      </c>
      <c r="I28" s="36">
        <v>97</v>
      </c>
      <c r="J28" s="36">
        <v>277</v>
      </c>
      <c r="K28" s="37">
        <v>1002</v>
      </c>
      <c r="L28" s="13" t="s">
        <v>54</v>
      </c>
      <c r="M28" s="13">
        <v>72</v>
      </c>
      <c r="N28" s="14">
        <v>8.708333333333334</v>
      </c>
      <c r="O28" s="3" t="s">
        <v>31</v>
      </c>
      <c r="P28" s="3">
        <v>170</v>
      </c>
      <c r="Q28" s="4">
        <v>10.03</v>
      </c>
      <c r="R28" s="26">
        <v>0.07908442827607244</v>
      </c>
      <c r="S28" s="26">
        <v>0.1732427851043188</v>
      </c>
      <c r="T28" s="26">
        <v>0.03251174938498608</v>
      </c>
      <c r="U28" s="26">
        <v>0.08912444148683335</v>
      </c>
      <c r="V28" s="30">
        <v>0.08652139215973681</v>
      </c>
      <c r="W28" s="23" t="s">
        <v>31</v>
      </c>
      <c r="X28" s="15">
        <v>0.8981731497068227</v>
      </c>
      <c r="Y28" s="15">
        <v>1.8177166067868527</v>
      </c>
      <c r="Z28" s="15">
        <v>0.22216362079740484</v>
      </c>
      <c r="AA28" s="15">
        <v>0.8377697499762334</v>
      </c>
      <c r="AB28" s="17">
        <v>0.8677586684255957</v>
      </c>
    </row>
    <row r="29" spans="1:28" ht="15.75">
      <c r="A29" s="3" t="s">
        <v>37</v>
      </c>
      <c r="B29" s="29">
        <v>57</v>
      </c>
      <c r="C29" s="29">
        <v>112</v>
      </c>
      <c r="D29" s="29">
        <v>137</v>
      </c>
      <c r="E29" s="29">
        <v>257</v>
      </c>
      <c r="F29" s="33">
        <v>563</v>
      </c>
      <c r="G29" s="36">
        <v>350</v>
      </c>
      <c r="H29" s="36">
        <v>927</v>
      </c>
      <c r="I29" s="36">
        <v>609</v>
      </c>
      <c r="J29" s="36">
        <v>1507</v>
      </c>
      <c r="K29" s="37">
        <v>3393</v>
      </c>
      <c r="L29" s="13" t="s">
        <v>29</v>
      </c>
      <c r="M29" s="13">
        <v>842</v>
      </c>
      <c r="N29" s="14">
        <v>8.534441805225653</v>
      </c>
      <c r="O29" s="3" t="s">
        <v>44</v>
      </c>
      <c r="P29" s="3">
        <v>153</v>
      </c>
      <c r="Q29" s="4">
        <v>9.58</v>
      </c>
      <c r="R29" s="26">
        <v>0.07720146569807072</v>
      </c>
      <c r="S29" s="26">
        <v>0.07462766127570657</v>
      </c>
      <c r="T29" s="26">
        <v>0.039736582581649645</v>
      </c>
      <c r="U29" s="26">
        <v>0.12279367493741483</v>
      </c>
      <c r="V29" s="30">
        <v>0.07786925294376314</v>
      </c>
      <c r="W29" s="23" t="s">
        <v>35</v>
      </c>
      <c r="X29" s="15">
        <v>0.97160869024889</v>
      </c>
      <c r="Y29" s="15">
        <v>0.5677032804187678</v>
      </c>
      <c r="Z29" s="15">
        <v>0.3431795768415197</v>
      </c>
      <c r="AA29" s="15">
        <v>1.2556643533922742</v>
      </c>
      <c r="AB29" s="17">
        <v>0.790398364847478</v>
      </c>
    </row>
    <row r="30" spans="1:28" ht="15.75">
      <c r="A30" s="3" t="s">
        <v>47</v>
      </c>
      <c r="B30" s="29">
        <v>73</v>
      </c>
      <c r="C30" s="29">
        <v>55</v>
      </c>
      <c r="D30" s="29">
        <v>64</v>
      </c>
      <c r="E30" s="29">
        <v>59</v>
      </c>
      <c r="F30" s="33">
        <v>251</v>
      </c>
      <c r="G30" s="36">
        <v>637</v>
      </c>
      <c r="H30" s="36">
        <v>494</v>
      </c>
      <c r="I30" s="36">
        <v>302</v>
      </c>
      <c r="J30" s="36">
        <v>466</v>
      </c>
      <c r="K30" s="37">
        <v>1899</v>
      </c>
      <c r="L30" s="13" t="s">
        <v>38</v>
      </c>
      <c r="M30" s="13">
        <v>307</v>
      </c>
      <c r="N30" s="14">
        <v>7.719869706840391</v>
      </c>
      <c r="O30" s="3" t="s">
        <v>46</v>
      </c>
      <c r="P30" s="3">
        <v>108</v>
      </c>
      <c r="Q30" s="4">
        <v>7</v>
      </c>
      <c r="R30" s="26">
        <v>0.08661627858807934</v>
      </c>
      <c r="S30" s="26">
        <v>0.08528875574366465</v>
      </c>
      <c r="T30" s="26">
        <v>0.025286916188322503</v>
      </c>
      <c r="U30" s="26">
        <v>0.03168869030642964</v>
      </c>
      <c r="V30" s="30">
        <v>0.05496653148971515</v>
      </c>
      <c r="W30" s="23" t="s">
        <v>44</v>
      </c>
      <c r="X30" s="15">
        <v>0.7230576299526623</v>
      </c>
      <c r="Y30" s="15">
        <v>1.0234650689239757</v>
      </c>
      <c r="Z30" s="15">
        <v>0.5707618225364222</v>
      </c>
      <c r="AA30" s="15">
        <v>0.7545869379218557</v>
      </c>
      <c r="AB30" s="17">
        <v>0.7456108206706731</v>
      </c>
    </row>
    <row r="31" spans="1:28" ht="15.75">
      <c r="A31" s="3" t="s">
        <v>54</v>
      </c>
      <c r="B31" s="29">
        <v>28</v>
      </c>
      <c r="C31" s="29">
        <v>19</v>
      </c>
      <c r="D31" s="29">
        <v>9</v>
      </c>
      <c r="E31" s="29">
        <v>16</v>
      </c>
      <c r="F31" s="33">
        <v>72</v>
      </c>
      <c r="G31" s="36">
        <v>214</v>
      </c>
      <c r="H31" s="36">
        <v>165</v>
      </c>
      <c r="I31" s="36">
        <v>43</v>
      </c>
      <c r="J31" s="36">
        <v>205</v>
      </c>
      <c r="K31" s="37">
        <v>627</v>
      </c>
      <c r="L31" s="13" t="s">
        <v>49</v>
      </c>
      <c r="M31" s="13">
        <v>225</v>
      </c>
      <c r="N31" s="14">
        <v>7.582222222222223</v>
      </c>
      <c r="O31" s="3" t="s">
        <v>50</v>
      </c>
      <c r="P31" s="3"/>
      <c r="R31" s="26">
        <v>0.052722952184048294</v>
      </c>
      <c r="S31" s="26">
        <v>0.053305472339790404</v>
      </c>
      <c r="T31" s="26">
        <v>0.052380040675810896</v>
      </c>
      <c r="U31" s="26">
        <v>0.043571949171340746</v>
      </c>
      <c r="V31" s="30">
        <v>0.05038598719890555</v>
      </c>
      <c r="W31" s="23" t="s">
        <v>40</v>
      </c>
      <c r="X31" s="15">
        <v>0.7136428170626536</v>
      </c>
      <c r="Y31" s="15">
        <v>0.7729293489269609</v>
      </c>
      <c r="Z31" s="15">
        <v>0.5996611553230765</v>
      </c>
      <c r="AA31" s="15">
        <v>0.9090693031657001</v>
      </c>
      <c r="AB31" s="17">
        <v>0.7430660738424456</v>
      </c>
    </row>
    <row r="32" spans="1:28" ht="15.75">
      <c r="A32" s="3" t="s">
        <v>28</v>
      </c>
      <c r="B32" s="29">
        <v>514</v>
      </c>
      <c r="C32" s="29">
        <v>295</v>
      </c>
      <c r="D32" s="29">
        <v>271</v>
      </c>
      <c r="E32" s="29">
        <v>448</v>
      </c>
      <c r="F32" s="33">
        <v>1528</v>
      </c>
      <c r="G32" s="36">
        <v>2377</v>
      </c>
      <c r="H32" s="36">
        <v>1692</v>
      </c>
      <c r="I32" s="36">
        <v>742</v>
      </c>
      <c r="J32" s="36">
        <v>2167</v>
      </c>
      <c r="K32" s="37">
        <v>6978</v>
      </c>
      <c r="L32" s="13" t="s">
        <v>47</v>
      </c>
      <c r="M32" s="13">
        <v>251</v>
      </c>
      <c r="N32" s="14">
        <v>7.565737051792829</v>
      </c>
      <c r="O32" s="3" t="s">
        <v>39</v>
      </c>
      <c r="P32" s="3"/>
      <c r="R32" s="26">
        <v>0.05837183991805347</v>
      </c>
      <c r="S32" s="26">
        <v>0.07462766127570657</v>
      </c>
      <c r="T32" s="26">
        <v>0.021674499589990716</v>
      </c>
      <c r="U32" s="26">
        <v>0.03961086288303704</v>
      </c>
      <c r="V32" s="30">
        <v>0.04631439227374147</v>
      </c>
      <c r="W32" s="23" t="s">
        <v>41</v>
      </c>
      <c r="X32" s="15">
        <v>0.5630058108225157</v>
      </c>
      <c r="Y32" s="15">
        <v>0.9568332284992377</v>
      </c>
      <c r="Z32" s="15">
        <v>0.42084653370565306</v>
      </c>
      <c r="AA32" s="15">
        <v>0.8754000697151186</v>
      </c>
      <c r="AB32" s="17">
        <v>0.6784295044054657</v>
      </c>
    </row>
    <row r="33" spans="1:28" ht="15.75">
      <c r="A33" s="3" t="s">
        <v>29</v>
      </c>
      <c r="B33" s="29">
        <v>229</v>
      </c>
      <c r="C33" s="29">
        <v>139</v>
      </c>
      <c r="D33" s="29">
        <v>147</v>
      </c>
      <c r="E33" s="29">
        <v>327</v>
      </c>
      <c r="F33" s="33">
        <v>842</v>
      </c>
      <c r="G33" s="36">
        <v>1370</v>
      </c>
      <c r="H33" s="36">
        <v>859</v>
      </c>
      <c r="I33" s="36">
        <v>377</v>
      </c>
      <c r="J33" s="36">
        <v>4580</v>
      </c>
      <c r="K33" s="37">
        <v>7186</v>
      </c>
      <c r="L33" s="13" t="s">
        <v>46</v>
      </c>
      <c r="M33" s="13">
        <v>108</v>
      </c>
      <c r="N33" s="14">
        <v>7</v>
      </c>
      <c r="O33" s="3" t="s">
        <v>54</v>
      </c>
      <c r="P33" s="3"/>
      <c r="R33" s="26">
        <v>0.052722952184048294</v>
      </c>
      <c r="S33" s="26">
        <v>0.050640198722800886</v>
      </c>
      <c r="T33" s="26">
        <v>0.01625587469249304</v>
      </c>
      <c r="U33" s="26">
        <v>0.03168869030642964</v>
      </c>
      <c r="V33" s="30">
        <v>0.036644354326476766</v>
      </c>
      <c r="W33" s="23" t="s">
        <v>14</v>
      </c>
      <c r="X33" s="15">
        <v>0</v>
      </c>
      <c r="Y33" s="15">
        <v>0</v>
      </c>
      <c r="Z33" s="15">
        <v>0.45335828309063914</v>
      </c>
      <c r="AA33" s="15">
        <v>1.9151852203948412</v>
      </c>
      <c r="AB33" s="17">
        <v>0.619900327356232</v>
      </c>
    </row>
    <row r="34" spans="1:28" ht="15.75">
      <c r="A34" s="3" t="s">
        <v>45</v>
      </c>
      <c r="B34" s="29">
        <v>50</v>
      </c>
      <c r="C34" s="29">
        <v>26</v>
      </c>
      <c r="D34" s="29">
        <v>16</v>
      </c>
      <c r="E34" s="29">
        <v>188</v>
      </c>
      <c r="F34" s="33">
        <v>280</v>
      </c>
      <c r="G34" s="36">
        <v>267</v>
      </c>
      <c r="H34" s="36">
        <v>195</v>
      </c>
      <c r="I34" s="36">
        <v>76</v>
      </c>
      <c r="J34" s="36">
        <v>364</v>
      </c>
      <c r="K34" s="37">
        <v>902</v>
      </c>
      <c r="L34" s="13" t="s">
        <v>55</v>
      </c>
      <c r="M34" s="13">
        <v>71</v>
      </c>
      <c r="N34" s="14">
        <v>6.605633802816901</v>
      </c>
      <c r="O34" s="3" t="s">
        <v>55</v>
      </c>
      <c r="P34" s="3"/>
      <c r="R34" s="26">
        <v>0.028244438670025872</v>
      </c>
      <c r="S34" s="26">
        <v>0.03731383063785328</v>
      </c>
      <c r="T34" s="26">
        <v>0.06682970706913804</v>
      </c>
      <c r="U34" s="26">
        <v>0.00990271572075926</v>
      </c>
      <c r="V34" s="30">
        <v>0.03613540496083126</v>
      </c>
      <c r="W34" s="23" t="s">
        <v>52</v>
      </c>
      <c r="X34" s="15">
        <v>0.44626213098640877</v>
      </c>
      <c r="Y34" s="15">
        <v>1.0314608897749442</v>
      </c>
      <c r="Z34" s="15">
        <v>0.21132637100240947</v>
      </c>
      <c r="AA34" s="15">
        <v>0.7228982476154261</v>
      </c>
      <c r="AB34" s="17">
        <v>0.5628979984039348</v>
      </c>
    </row>
    <row r="35" spans="1:28" ht="15.75">
      <c r="A35" s="3" t="s">
        <v>40</v>
      </c>
      <c r="B35" s="29">
        <v>12</v>
      </c>
      <c r="C35" s="29">
        <v>9</v>
      </c>
      <c r="D35" s="29">
        <v>13</v>
      </c>
      <c r="E35" s="29">
        <v>34</v>
      </c>
      <c r="F35" s="33">
        <v>68</v>
      </c>
      <c r="G35" s="36">
        <v>379</v>
      </c>
      <c r="H35" s="36">
        <v>290</v>
      </c>
      <c r="I35" s="36">
        <v>332</v>
      </c>
      <c r="J35" s="36">
        <v>459</v>
      </c>
      <c r="K35" s="37">
        <v>1460</v>
      </c>
      <c r="L35" s="13" t="s">
        <v>37</v>
      </c>
      <c r="M35" s="13">
        <v>563</v>
      </c>
      <c r="N35" s="14">
        <v>6.0266429840142095</v>
      </c>
      <c r="O35" s="3" t="s">
        <v>40</v>
      </c>
      <c r="P35" s="3"/>
      <c r="R35" s="26">
        <v>0.022595550936020697</v>
      </c>
      <c r="S35" s="26">
        <v>0.02398746255290568</v>
      </c>
      <c r="T35" s="26">
        <v>0.02348070788915661</v>
      </c>
      <c r="U35" s="26">
        <v>0.06733846690116298</v>
      </c>
      <c r="V35" s="30">
        <v>0.034608556863894725</v>
      </c>
      <c r="W35" s="23" t="s">
        <v>53</v>
      </c>
      <c r="X35" s="15">
        <v>0.7720146569807071</v>
      </c>
      <c r="Y35" s="15">
        <v>0.5810296485037154</v>
      </c>
      <c r="Z35" s="15">
        <v>0.17520220501909162</v>
      </c>
      <c r="AA35" s="15">
        <v>0.5486104509300631</v>
      </c>
      <c r="AB35" s="17">
        <v>0.5099672643768017</v>
      </c>
    </row>
    <row r="36" spans="1:28" ht="15.75">
      <c r="A36" s="3" t="s">
        <v>49</v>
      </c>
      <c r="B36" s="29">
        <v>60</v>
      </c>
      <c r="C36" s="29">
        <v>64</v>
      </c>
      <c r="D36" s="29">
        <v>79</v>
      </c>
      <c r="E36" s="29">
        <v>22</v>
      </c>
      <c r="F36" s="33">
        <v>225</v>
      </c>
      <c r="G36" s="36">
        <v>636</v>
      </c>
      <c r="H36" s="36">
        <v>608</v>
      </c>
      <c r="I36" s="36">
        <v>268</v>
      </c>
      <c r="J36" s="36">
        <v>194</v>
      </c>
      <c r="K36" s="37">
        <v>1706</v>
      </c>
      <c r="L36" s="13" t="s">
        <v>52</v>
      </c>
      <c r="M36" s="13">
        <v>184</v>
      </c>
      <c r="N36" s="14">
        <v>6.010869565217392</v>
      </c>
      <c r="O36" s="3" t="s">
        <v>35</v>
      </c>
      <c r="P36" s="3"/>
      <c r="R36" s="26">
        <v>0.026361476092024147</v>
      </c>
      <c r="S36" s="26">
        <v>0.013326368084947601</v>
      </c>
      <c r="T36" s="26">
        <v>0.01625587469249304</v>
      </c>
      <c r="U36" s="26">
        <v>0.06535792375701112</v>
      </c>
      <c r="V36" s="30">
        <v>0.03104591130437615</v>
      </c>
      <c r="W36" s="23" t="s">
        <v>45</v>
      </c>
      <c r="X36" s="15">
        <v>0.5027510083264605</v>
      </c>
      <c r="Y36" s="15">
        <v>0.5197283553129565</v>
      </c>
      <c r="Z36" s="15">
        <v>0.13727183073660787</v>
      </c>
      <c r="AA36" s="15">
        <v>0.7209177044712742</v>
      </c>
      <c r="AB36" s="17">
        <v>0.4590723278122506</v>
      </c>
    </row>
    <row r="37" spans="1:28" ht="15.75">
      <c r="A37" s="3" t="s">
        <v>48</v>
      </c>
      <c r="B37" s="29">
        <v>67</v>
      </c>
      <c r="C37" s="29">
        <v>44</v>
      </c>
      <c r="D37" s="29">
        <v>28</v>
      </c>
      <c r="E37" s="29">
        <v>71</v>
      </c>
      <c r="F37" s="33">
        <v>210</v>
      </c>
      <c r="G37" s="36">
        <v>911</v>
      </c>
      <c r="H37" s="36">
        <v>473</v>
      </c>
      <c r="I37" s="36">
        <v>389</v>
      </c>
      <c r="J37" s="36">
        <v>631</v>
      </c>
      <c r="K37" s="37">
        <v>2404</v>
      </c>
      <c r="L37" s="13" t="s">
        <v>53</v>
      </c>
      <c r="M37" s="13">
        <v>177</v>
      </c>
      <c r="N37" s="14">
        <v>5.661016949152542</v>
      </c>
      <c r="O37" s="3" t="s">
        <v>22</v>
      </c>
      <c r="P37" s="3"/>
      <c r="R37" s="26">
        <v>0.041425176716037945</v>
      </c>
      <c r="S37" s="26">
        <v>0.021322188935916163</v>
      </c>
      <c r="T37" s="26">
        <v>0.02348070788915661</v>
      </c>
      <c r="U37" s="26">
        <v>0.02772760401812593</v>
      </c>
      <c r="V37" s="30">
        <v>0.029010113841794107</v>
      </c>
      <c r="W37" s="23" t="s">
        <v>46</v>
      </c>
      <c r="X37" s="15">
        <v>0.5968991372265467</v>
      </c>
      <c r="Y37" s="15">
        <v>0.4850797982920927</v>
      </c>
      <c r="Z37" s="15">
        <v>0.08850420665912875</v>
      </c>
      <c r="AA37" s="15">
        <v>0.41195297398358527</v>
      </c>
      <c r="AB37" s="17">
        <v>0.38476572042800605</v>
      </c>
    </row>
    <row r="38" spans="1:28" ht="15.75">
      <c r="A38" s="3" t="s">
        <v>55</v>
      </c>
      <c r="B38" s="29">
        <v>15</v>
      </c>
      <c r="C38" s="29">
        <v>14</v>
      </c>
      <c r="D38" s="29">
        <v>37</v>
      </c>
      <c r="E38" s="29">
        <v>5</v>
      </c>
      <c r="F38" s="33">
        <v>71</v>
      </c>
      <c r="G38" s="36">
        <v>136</v>
      </c>
      <c r="H38" s="36">
        <v>135</v>
      </c>
      <c r="I38" s="36">
        <v>125</v>
      </c>
      <c r="J38" s="36">
        <v>73</v>
      </c>
      <c r="K38" s="37">
        <v>469</v>
      </c>
      <c r="L38" s="13" t="s">
        <v>16</v>
      </c>
      <c r="M38" s="13">
        <v>522</v>
      </c>
      <c r="N38" s="14">
        <v>5.438697318007663</v>
      </c>
      <c r="O38" s="3" t="s">
        <v>18</v>
      </c>
      <c r="P38" s="3"/>
      <c r="R38" s="26">
        <v>0.016946663202015523</v>
      </c>
      <c r="S38" s="26">
        <v>0.026652736169895202</v>
      </c>
      <c r="T38" s="26">
        <v>0.019868291290824822</v>
      </c>
      <c r="U38" s="26">
        <v>0.02772760401812593</v>
      </c>
      <c r="V38" s="30">
        <v>0.02239377208840247</v>
      </c>
      <c r="W38" s="23" t="s">
        <v>21</v>
      </c>
      <c r="X38" s="15">
        <v>0.3502310395083208</v>
      </c>
      <c r="Y38" s="15">
        <v>0.6183434791415686</v>
      </c>
      <c r="Z38" s="15">
        <v>0.07405454026580162</v>
      </c>
      <c r="AA38" s="15">
        <v>0.508999588047026</v>
      </c>
      <c r="AB38" s="17">
        <v>0.36440774580218566</v>
      </c>
    </row>
    <row r="39" spans="1:28" ht="15.75">
      <c r="A39" s="3" t="s">
        <v>27</v>
      </c>
      <c r="B39" s="29">
        <v>4</v>
      </c>
      <c r="C39" s="29">
        <v>4</v>
      </c>
      <c r="D39" s="29">
        <v>3</v>
      </c>
      <c r="E39" s="29">
        <v>4</v>
      </c>
      <c r="F39" s="33">
        <v>15</v>
      </c>
      <c r="G39" s="36">
        <v>210</v>
      </c>
      <c r="H39" s="36">
        <v>155</v>
      </c>
      <c r="I39" s="36">
        <v>52</v>
      </c>
      <c r="J39" s="36">
        <v>155</v>
      </c>
      <c r="K39" s="37">
        <v>572</v>
      </c>
      <c r="L39" s="13" t="s">
        <v>41</v>
      </c>
      <c r="M39" s="13">
        <v>250</v>
      </c>
      <c r="N39" s="14">
        <v>5.332</v>
      </c>
      <c r="O39" s="3" t="s">
        <v>21</v>
      </c>
      <c r="P39" s="3"/>
      <c r="R39" s="26">
        <v>0.022595550936020697</v>
      </c>
      <c r="S39" s="26">
        <v>0.03198328340387424</v>
      </c>
      <c r="T39" s="26">
        <v>0.007224833196663572</v>
      </c>
      <c r="U39" s="26">
        <v>0.029708147162277782</v>
      </c>
      <c r="V39" s="30">
        <v>0.021884822722756957</v>
      </c>
      <c r="W39" s="23" t="s">
        <v>54</v>
      </c>
      <c r="X39" s="15">
        <v>0.4029539916923691</v>
      </c>
      <c r="Y39" s="15">
        <v>0.4397701468032708</v>
      </c>
      <c r="Z39" s="15">
        <v>0.0776669568641334</v>
      </c>
      <c r="AA39" s="15">
        <v>0.4060113445511297</v>
      </c>
      <c r="AB39" s="17">
        <v>0.3191112522597352</v>
      </c>
    </row>
    <row r="40" spans="1:28" ht="15.75">
      <c r="A40" s="3" t="s">
        <v>50</v>
      </c>
      <c r="B40" s="29">
        <v>28</v>
      </c>
      <c r="C40" s="29">
        <v>20</v>
      </c>
      <c r="D40" s="29">
        <v>29</v>
      </c>
      <c r="E40" s="29">
        <v>22</v>
      </c>
      <c r="F40" s="33">
        <v>99</v>
      </c>
      <c r="G40" s="36">
        <v>711</v>
      </c>
      <c r="H40" s="36">
        <v>536</v>
      </c>
      <c r="I40" s="36">
        <v>447</v>
      </c>
      <c r="J40" s="36">
        <v>696</v>
      </c>
      <c r="K40" s="37">
        <v>2390</v>
      </c>
      <c r="L40" s="13" t="s">
        <v>28</v>
      </c>
      <c r="M40" s="13">
        <v>1528</v>
      </c>
      <c r="N40" s="14">
        <v>4.566753926701571</v>
      </c>
      <c r="O40" s="3" t="s">
        <v>51</v>
      </c>
      <c r="P40" s="3"/>
      <c r="R40" s="26">
        <v>0</v>
      </c>
      <c r="S40" s="26">
        <v>0</v>
      </c>
      <c r="T40" s="26">
        <v>0</v>
      </c>
      <c r="U40" s="26">
        <v>0.07129955318946668</v>
      </c>
      <c r="V40" s="30">
        <v>0.018322177163238383</v>
      </c>
      <c r="W40" s="23" t="s">
        <v>27</v>
      </c>
      <c r="X40" s="15">
        <v>0.3954221413803622</v>
      </c>
      <c r="Y40" s="15">
        <v>0.41311741063337565</v>
      </c>
      <c r="Z40" s="15">
        <v>0.09392283155662644</v>
      </c>
      <c r="AA40" s="15">
        <v>0.3069841873435371</v>
      </c>
      <c r="AB40" s="17">
        <v>0.2911190371492321</v>
      </c>
    </row>
    <row r="41" spans="1:28" ht="15.75">
      <c r="A41" s="3" t="s">
        <v>24</v>
      </c>
      <c r="C41" s="29">
        <v>2</v>
      </c>
      <c r="E41" s="29">
        <v>4</v>
      </c>
      <c r="F41" s="33">
        <v>6</v>
      </c>
      <c r="H41" s="36">
        <v>125</v>
      </c>
      <c r="J41" s="36">
        <v>140</v>
      </c>
      <c r="K41" s="37">
        <v>265</v>
      </c>
      <c r="L41" s="13" t="s">
        <v>9</v>
      </c>
      <c r="M41" s="13">
        <v>2308</v>
      </c>
      <c r="N41" s="14">
        <v>4.169410745233969</v>
      </c>
      <c r="O41" s="3" t="s">
        <v>27</v>
      </c>
      <c r="P41" s="3"/>
      <c r="R41" s="26">
        <v>0.007531850312006899</v>
      </c>
      <c r="S41" s="26">
        <v>0.010661094467958081</v>
      </c>
      <c r="T41" s="26">
        <v>0.005418624897497679</v>
      </c>
      <c r="U41" s="26">
        <v>0.00792217257660741</v>
      </c>
      <c r="V41" s="30">
        <v>0.00763424048468266</v>
      </c>
      <c r="W41" s="23" t="s">
        <v>18</v>
      </c>
      <c r="X41" s="15">
        <v>0.28621031185626217</v>
      </c>
      <c r="Y41" s="15">
        <v>0.40778686339939657</v>
      </c>
      <c r="Z41" s="15">
        <v>0.12282216434328072</v>
      </c>
      <c r="AA41" s="15">
        <v>0.3723421111005482</v>
      </c>
      <c r="AB41" s="17">
        <v>0.2855205941271315</v>
      </c>
    </row>
    <row r="42" spans="1:28" ht="15.75">
      <c r="A42" s="3" t="s">
        <v>30</v>
      </c>
      <c r="B42" s="29">
        <v>2</v>
      </c>
      <c r="D42" s="29">
        <v>2</v>
      </c>
      <c r="F42" s="33">
        <v>4</v>
      </c>
      <c r="G42" s="36">
        <v>97</v>
      </c>
      <c r="I42" s="36">
        <v>39</v>
      </c>
      <c r="K42" s="37">
        <v>136</v>
      </c>
      <c r="L42" s="13" t="s">
        <v>11</v>
      </c>
      <c r="M42" s="13">
        <v>2939</v>
      </c>
      <c r="N42" s="14">
        <v>4.033344675059544</v>
      </c>
      <c r="O42" s="3" t="s">
        <v>10</v>
      </c>
      <c r="P42" s="3"/>
      <c r="R42" s="26">
        <v>0.011297775468010349</v>
      </c>
      <c r="S42" s="26">
        <v>0.00799582085096856</v>
      </c>
      <c r="T42" s="26">
        <v>0</v>
      </c>
      <c r="U42" s="26">
        <v>0</v>
      </c>
      <c r="V42" s="30">
        <v>0.004580544290809596</v>
      </c>
      <c r="W42" s="23" t="s">
        <v>51</v>
      </c>
      <c r="X42" s="15">
        <v>0</v>
      </c>
      <c r="Y42" s="15">
        <v>0</v>
      </c>
      <c r="Z42" s="15">
        <v>0</v>
      </c>
      <c r="AA42" s="15">
        <v>1.0437462369680262</v>
      </c>
      <c r="AB42" s="17">
        <v>0.2682163156951841</v>
      </c>
    </row>
    <row r="43" spans="1:28" ht="15.75">
      <c r="A43" s="3" t="s">
        <v>39</v>
      </c>
      <c r="B43" s="29">
        <v>31</v>
      </c>
      <c r="C43" s="29">
        <v>28</v>
      </c>
      <c r="D43" s="29">
        <v>12</v>
      </c>
      <c r="E43" s="29">
        <v>20</v>
      </c>
      <c r="F43" s="33">
        <v>91</v>
      </c>
      <c r="G43" s="36">
        <v>928</v>
      </c>
      <c r="H43" s="36">
        <v>463</v>
      </c>
      <c r="I43" s="36">
        <v>180</v>
      </c>
      <c r="J43" s="36">
        <v>588</v>
      </c>
      <c r="K43" s="37">
        <v>2159</v>
      </c>
      <c r="L43" s="13" t="s">
        <v>25</v>
      </c>
      <c r="M43" s="13">
        <v>2063</v>
      </c>
      <c r="N43" s="14">
        <v>3.9709161415414447</v>
      </c>
      <c r="O43" s="3" t="s">
        <v>23</v>
      </c>
      <c r="P43" s="3"/>
      <c r="R43" s="26">
        <v>0.005648887734005174</v>
      </c>
      <c r="S43" s="26">
        <v>0.00799582085096856</v>
      </c>
      <c r="T43" s="26">
        <v>0</v>
      </c>
      <c r="U43" s="26">
        <v>0.0019805431441518523</v>
      </c>
      <c r="V43" s="30">
        <v>0.0035626455595185744</v>
      </c>
      <c r="W43" s="23" t="s">
        <v>55</v>
      </c>
      <c r="X43" s="15">
        <v>0.25608291060823457</v>
      </c>
      <c r="Y43" s="15">
        <v>0.3598119382935852</v>
      </c>
      <c r="Z43" s="15">
        <v>0.22577603739573662</v>
      </c>
      <c r="AA43" s="15">
        <v>0.14457964952308522</v>
      </c>
      <c r="AB43" s="17">
        <v>0.2386972524877445</v>
      </c>
    </row>
    <row r="44" spans="1:28" ht="15.75">
      <c r="A44" s="3" t="s">
        <v>32</v>
      </c>
      <c r="C44" s="29">
        <v>4</v>
      </c>
      <c r="E44" s="29">
        <v>1</v>
      </c>
      <c r="F44" s="33">
        <v>5</v>
      </c>
      <c r="H44" s="36">
        <v>113</v>
      </c>
      <c r="J44" s="36">
        <v>28</v>
      </c>
      <c r="K44" s="37">
        <v>141</v>
      </c>
      <c r="L44" s="13"/>
      <c r="M44" s="13"/>
      <c r="N44" s="14"/>
      <c r="O44" s="3" t="s">
        <v>24</v>
      </c>
      <c r="P44" s="3"/>
      <c r="R44" s="26">
        <v>0</v>
      </c>
      <c r="S44" s="26">
        <v>0.005330547233979041</v>
      </c>
      <c r="T44" s="26">
        <v>0</v>
      </c>
      <c r="U44" s="26">
        <v>0.00792217257660741</v>
      </c>
      <c r="V44" s="30">
        <v>0.003053696193873064</v>
      </c>
      <c r="W44" s="23" t="s">
        <v>24</v>
      </c>
      <c r="X44" s="15">
        <v>0</v>
      </c>
      <c r="Y44" s="15">
        <v>0.33315920212369</v>
      </c>
      <c r="Z44" s="15">
        <v>0</v>
      </c>
      <c r="AA44" s="15">
        <v>0.2772760401812593</v>
      </c>
      <c r="AB44" s="17">
        <v>0.13487158189606033</v>
      </c>
    </row>
    <row r="45" spans="1:28" ht="15.75">
      <c r="A45" s="3" t="s">
        <v>17</v>
      </c>
      <c r="D45" s="29">
        <v>2</v>
      </c>
      <c r="F45" s="33">
        <v>2</v>
      </c>
      <c r="I45" s="36">
        <v>132</v>
      </c>
      <c r="K45" s="37">
        <v>132</v>
      </c>
      <c r="L45" s="13" t="s">
        <v>33</v>
      </c>
      <c r="M45" s="13">
        <v>980</v>
      </c>
      <c r="N45" s="14">
        <v>3.9489795918367347</v>
      </c>
      <c r="O45" s="3" t="s">
        <v>14</v>
      </c>
      <c r="P45" s="3"/>
      <c r="R45" s="26">
        <v>0</v>
      </c>
      <c r="S45" s="26">
        <v>0</v>
      </c>
      <c r="T45" s="26">
        <v>0.003612416598331786</v>
      </c>
      <c r="U45" s="26">
        <v>0.00792217257660741</v>
      </c>
      <c r="V45" s="30">
        <v>0.003053696193873064</v>
      </c>
      <c r="W45" s="23" t="s">
        <v>23</v>
      </c>
      <c r="X45" s="15">
        <v>0.15440293139614145</v>
      </c>
      <c r="Y45" s="15">
        <v>0.10927621829657033</v>
      </c>
      <c r="Z45" s="15">
        <v>0</v>
      </c>
      <c r="AA45" s="15">
        <v>0.08714389834268149</v>
      </c>
      <c r="AB45" s="17">
        <v>0.08499454406280028</v>
      </c>
    </row>
    <row r="46" spans="1:28" ht="15.75">
      <c r="A46" s="3" t="s">
        <v>14</v>
      </c>
      <c r="D46" s="29">
        <v>2</v>
      </c>
      <c r="E46" s="29">
        <v>4</v>
      </c>
      <c r="F46" s="33">
        <v>6</v>
      </c>
      <c r="I46" s="36">
        <v>251</v>
      </c>
      <c r="J46" s="36">
        <v>967</v>
      </c>
      <c r="K46" s="37">
        <v>1218</v>
      </c>
      <c r="L46" s="13" t="s">
        <v>15</v>
      </c>
      <c r="M46" s="13">
        <v>2773</v>
      </c>
      <c r="N46" s="14">
        <v>3.6794085827623513</v>
      </c>
      <c r="O46" s="3" t="s">
        <v>32</v>
      </c>
      <c r="P46" s="3"/>
      <c r="R46" s="26">
        <v>0</v>
      </c>
      <c r="S46" s="26">
        <v>0.010661094467958081</v>
      </c>
      <c r="T46" s="26">
        <v>0</v>
      </c>
      <c r="U46" s="26">
        <v>0.0019805431441518523</v>
      </c>
      <c r="V46" s="30">
        <v>0.0025447468282275535</v>
      </c>
      <c r="W46" s="23" t="s">
        <v>32</v>
      </c>
      <c r="X46" s="15">
        <v>0</v>
      </c>
      <c r="Y46" s="15">
        <v>0.30117591871981575</v>
      </c>
      <c r="Z46" s="15">
        <v>0</v>
      </c>
      <c r="AA46" s="15">
        <v>0.05545520803625186</v>
      </c>
      <c r="AB46" s="17">
        <v>0.07176186055601701</v>
      </c>
    </row>
    <row r="47" spans="1:28" ht="15.75">
      <c r="A47" s="3" t="s">
        <v>10</v>
      </c>
      <c r="B47" s="29">
        <v>6</v>
      </c>
      <c r="C47" s="29">
        <v>3</v>
      </c>
      <c r="F47" s="33">
        <v>9</v>
      </c>
      <c r="G47" s="36">
        <v>4384</v>
      </c>
      <c r="H47" s="36">
        <v>9082</v>
      </c>
      <c r="K47" s="37">
        <v>13466</v>
      </c>
      <c r="L47" s="13" t="s">
        <v>26</v>
      </c>
      <c r="M47" s="13">
        <v>849</v>
      </c>
      <c r="N47" s="14">
        <v>3.513545347467609</v>
      </c>
      <c r="O47" s="3" t="s">
        <v>30</v>
      </c>
      <c r="P47" s="3"/>
      <c r="R47" s="26">
        <v>0.0037659251560034496</v>
      </c>
      <c r="S47" s="26">
        <v>0</v>
      </c>
      <c r="T47" s="26">
        <v>0.003612416598331786</v>
      </c>
      <c r="U47" s="26">
        <v>0</v>
      </c>
      <c r="V47" s="30">
        <v>0.0020357974625820428</v>
      </c>
      <c r="W47" s="23" t="s">
        <v>30</v>
      </c>
      <c r="X47" s="15">
        <v>0.1826473700661673</v>
      </c>
      <c r="Y47" s="15">
        <v>0</v>
      </c>
      <c r="Z47" s="15">
        <v>0.07044212366746982</v>
      </c>
      <c r="AA47" s="15">
        <v>0</v>
      </c>
      <c r="AB47" s="17">
        <v>0.06921711372778945</v>
      </c>
    </row>
    <row r="48" spans="1:28" ht="15.75">
      <c r="A48" s="3" t="s">
        <v>19</v>
      </c>
      <c r="F48" s="33">
        <v>1</v>
      </c>
      <c r="G48" s="36">
        <v>55</v>
      </c>
      <c r="K48" s="37">
        <v>55</v>
      </c>
      <c r="L48" s="13" t="s">
        <v>45</v>
      </c>
      <c r="M48" s="13">
        <v>280</v>
      </c>
      <c r="N48" s="14">
        <v>3.2214285714285715</v>
      </c>
      <c r="O48" s="3" t="s">
        <v>17</v>
      </c>
      <c r="P48" s="3"/>
      <c r="R48" s="26">
        <v>0</v>
      </c>
      <c r="S48" s="26">
        <v>0</v>
      </c>
      <c r="T48" s="26">
        <v>0.003612416598331786</v>
      </c>
      <c r="U48" s="26">
        <v>0</v>
      </c>
      <c r="V48" s="30">
        <v>0.0010178987312910214</v>
      </c>
      <c r="W48" s="23" t="s">
        <v>17</v>
      </c>
      <c r="X48" s="15">
        <v>0</v>
      </c>
      <c r="Y48" s="15">
        <v>0</v>
      </c>
      <c r="Z48" s="15">
        <v>0.23841949548989788</v>
      </c>
      <c r="AA48" s="15">
        <v>0</v>
      </c>
      <c r="AB48" s="17">
        <v>0.0671813162652074</v>
      </c>
    </row>
    <row r="49" spans="1:28" ht="15.75">
      <c r="A49" s="3" t="s">
        <v>33</v>
      </c>
      <c r="B49" s="29">
        <v>278</v>
      </c>
      <c r="C49" s="29">
        <v>213</v>
      </c>
      <c r="D49" s="29">
        <v>205</v>
      </c>
      <c r="E49" s="29">
        <v>284</v>
      </c>
      <c r="F49" s="33">
        <v>980</v>
      </c>
      <c r="G49" s="36">
        <v>1105</v>
      </c>
      <c r="H49" s="36">
        <v>1008</v>
      </c>
      <c r="I49" s="36">
        <v>585</v>
      </c>
      <c r="J49" s="36">
        <v>1172</v>
      </c>
      <c r="K49" s="37">
        <v>3870</v>
      </c>
      <c r="L49" s="13" t="s">
        <v>36</v>
      </c>
      <c r="M49" s="13">
        <v>2460</v>
      </c>
      <c r="N49" s="14">
        <v>1.9861788617886178</v>
      </c>
      <c r="O49" s="3" t="s">
        <v>19</v>
      </c>
      <c r="P49" s="3"/>
      <c r="R49" s="26">
        <v>0</v>
      </c>
      <c r="S49" s="26">
        <v>0</v>
      </c>
      <c r="T49" s="26">
        <v>0</v>
      </c>
      <c r="U49" s="26">
        <v>0</v>
      </c>
      <c r="V49" s="30">
        <v>0.0005089493656455107</v>
      </c>
      <c r="W49" s="23" t="s">
        <v>19</v>
      </c>
      <c r="X49" s="15">
        <v>0.10356294179009487</v>
      </c>
      <c r="Y49" s="15">
        <v>0</v>
      </c>
      <c r="Z49" s="15">
        <v>0</v>
      </c>
      <c r="AA49" s="15">
        <v>0</v>
      </c>
      <c r="AB49" s="17">
        <v>0.027992215110503087</v>
      </c>
    </row>
    <row r="50" spans="1:28" ht="15.75">
      <c r="A50" s="7" t="s">
        <v>56</v>
      </c>
      <c r="F50" s="33"/>
      <c r="K50" s="37">
        <v>0</v>
      </c>
      <c r="L50" s="11" t="s">
        <v>56</v>
      </c>
      <c r="M50" s="11"/>
      <c r="N50" s="14"/>
      <c r="O50" s="7" t="s">
        <v>56</v>
      </c>
      <c r="P50" s="7"/>
      <c r="Q50" s="6"/>
      <c r="R50" s="26"/>
      <c r="S50" s="26"/>
      <c r="T50" s="26"/>
      <c r="U50" s="26"/>
      <c r="V50" s="30"/>
      <c r="W50" s="21" t="s">
        <v>56</v>
      </c>
      <c r="X50" s="15"/>
      <c r="Y50" s="15"/>
      <c r="Z50" s="15"/>
      <c r="AA50" s="15"/>
      <c r="AB50" s="17"/>
    </row>
    <row r="51" spans="1:28" ht="15.75">
      <c r="A51" s="3" t="s">
        <v>57</v>
      </c>
      <c r="B51" s="29">
        <v>13</v>
      </c>
      <c r="C51" s="29">
        <v>11</v>
      </c>
      <c r="D51" s="29">
        <v>8</v>
      </c>
      <c r="E51" s="29">
        <v>9</v>
      </c>
      <c r="F51" s="33">
        <v>41</v>
      </c>
      <c r="G51" s="36">
        <v>218</v>
      </c>
      <c r="H51" s="36">
        <v>246</v>
      </c>
      <c r="I51" s="36">
        <v>144</v>
      </c>
      <c r="J51" s="36">
        <v>328</v>
      </c>
      <c r="K51" s="37">
        <v>936</v>
      </c>
      <c r="L51" s="13" t="s">
        <v>58</v>
      </c>
      <c r="M51" s="13">
        <v>3</v>
      </c>
      <c r="N51" s="14">
        <v>555.6666666666666</v>
      </c>
      <c r="O51" s="3" t="s">
        <v>59</v>
      </c>
      <c r="P51" s="3">
        <v>3340</v>
      </c>
      <c r="Q51" s="4">
        <v>13.03</v>
      </c>
      <c r="R51" s="26">
        <v>1.8829625780017247</v>
      </c>
      <c r="S51" s="26">
        <v>1.415260290621435</v>
      </c>
      <c r="T51" s="26">
        <v>1.9507049630991644</v>
      </c>
      <c r="U51" s="26">
        <v>1.4438159520867002</v>
      </c>
      <c r="V51" s="30">
        <v>1.6998908812560056</v>
      </c>
      <c r="W51" s="23" t="s">
        <v>60</v>
      </c>
      <c r="X51" s="15">
        <v>20.89523572808514</v>
      </c>
      <c r="Y51" s="15">
        <v>37.4870734229576</v>
      </c>
      <c r="Z51" s="15">
        <v>26.847480158801833</v>
      </c>
      <c r="AA51" s="15">
        <v>46.87351459264189</v>
      </c>
      <c r="AB51" s="17">
        <v>32.41651194605951</v>
      </c>
    </row>
    <row r="52" spans="1:28" ht="15.75">
      <c r="A52" s="3" t="s">
        <v>61</v>
      </c>
      <c r="B52" s="29">
        <v>21</v>
      </c>
      <c r="C52" s="29">
        <v>25</v>
      </c>
      <c r="D52" s="29">
        <v>12</v>
      </c>
      <c r="E52" s="29">
        <v>12</v>
      </c>
      <c r="F52" s="33">
        <v>70</v>
      </c>
      <c r="G52" s="36">
        <v>795</v>
      </c>
      <c r="H52" s="36">
        <v>761</v>
      </c>
      <c r="I52" s="36">
        <v>375</v>
      </c>
      <c r="J52" s="36">
        <v>495</v>
      </c>
      <c r="K52" s="37">
        <v>2426</v>
      </c>
      <c r="L52" s="13" t="s">
        <v>62</v>
      </c>
      <c r="M52" s="13">
        <v>34</v>
      </c>
      <c r="N52" s="14">
        <v>42.26470588235294</v>
      </c>
      <c r="O52" s="3" t="s">
        <v>60</v>
      </c>
      <c r="P52" s="3">
        <v>1644</v>
      </c>
      <c r="Q52" s="4">
        <v>38.74</v>
      </c>
      <c r="R52" s="26">
        <v>0.3295184511503018</v>
      </c>
      <c r="S52" s="26">
        <v>1.788398596999968</v>
      </c>
      <c r="T52" s="26">
        <v>0.3630478681323445</v>
      </c>
      <c r="U52" s="26">
        <v>1.1823842570586558</v>
      </c>
      <c r="V52" s="30">
        <v>0.8367127571212195</v>
      </c>
      <c r="W52" s="23" t="s">
        <v>59</v>
      </c>
      <c r="X52" s="15">
        <v>23.757338846647762</v>
      </c>
      <c r="Y52" s="15">
        <v>13.539589974306763</v>
      </c>
      <c r="Z52" s="15">
        <v>25.149644357585895</v>
      </c>
      <c r="AA52" s="15">
        <v>23.592229933136863</v>
      </c>
      <c r="AB52" s="17">
        <v>22.156092734646016</v>
      </c>
    </row>
    <row r="53" spans="1:28" ht="15.75">
      <c r="A53" s="3" t="s">
        <v>63</v>
      </c>
      <c r="B53" s="29">
        <v>55</v>
      </c>
      <c r="C53" s="29">
        <v>36</v>
      </c>
      <c r="D53" s="29">
        <v>46</v>
      </c>
      <c r="E53" s="29">
        <v>40</v>
      </c>
      <c r="F53" s="33">
        <v>177</v>
      </c>
      <c r="G53" s="36">
        <v>500</v>
      </c>
      <c r="H53" s="36">
        <v>365</v>
      </c>
      <c r="I53" s="36">
        <v>226</v>
      </c>
      <c r="J53" s="36">
        <v>363</v>
      </c>
      <c r="K53" s="37">
        <v>1454</v>
      </c>
      <c r="L53" s="13" t="s">
        <v>60</v>
      </c>
      <c r="M53" s="13">
        <v>1644</v>
      </c>
      <c r="N53" s="14">
        <v>38.74270072992701</v>
      </c>
      <c r="O53" s="3" t="s">
        <v>64</v>
      </c>
      <c r="P53" s="3">
        <v>4082</v>
      </c>
      <c r="Q53" s="4">
        <v>10.83</v>
      </c>
      <c r="R53" s="26">
        <v>0.6929302287046347</v>
      </c>
      <c r="S53" s="26">
        <v>0.8182390004157827</v>
      </c>
      <c r="T53" s="26">
        <v>0.5545059478439291</v>
      </c>
      <c r="U53" s="26">
        <v>0.7308204201920334</v>
      </c>
      <c r="V53" s="30">
        <v>0.6875905929870849</v>
      </c>
      <c r="W53" s="23" t="s">
        <v>65</v>
      </c>
      <c r="X53" s="15">
        <v>9.829064657169003</v>
      </c>
      <c r="Y53" s="15">
        <v>5.770317380782311</v>
      </c>
      <c r="Z53" s="15">
        <v>8.406093424318065</v>
      </c>
      <c r="AA53" s="15">
        <v>12.122904585353487</v>
      </c>
      <c r="AB53" s="17">
        <v>9.242520480122474</v>
      </c>
    </row>
    <row r="54" spans="1:28" ht="15.75">
      <c r="A54" s="3" t="s">
        <v>66</v>
      </c>
      <c r="B54" s="29">
        <v>150</v>
      </c>
      <c r="C54" s="29">
        <v>153</v>
      </c>
      <c r="D54" s="29">
        <v>111</v>
      </c>
      <c r="E54" s="29">
        <v>140</v>
      </c>
      <c r="F54" s="33">
        <v>554</v>
      </c>
      <c r="G54" s="36">
        <v>2292</v>
      </c>
      <c r="H54" s="36">
        <v>1776</v>
      </c>
      <c r="I54" s="36">
        <v>958</v>
      </c>
      <c r="J54" s="36">
        <v>1689</v>
      </c>
      <c r="K54" s="37">
        <v>6715</v>
      </c>
      <c r="L54" s="13" t="s">
        <v>67</v>
      </c>
      <c r="M54" s="13">
        <v>45</v>
      </c>
      <c r="N54" s="14">
        <v>35.75555555555555</v>
      </c>
      <c r="O54" s="3"/>
      <c r="P54" s="3"/>
      <c r="R54" s="26"/>
      <c r="S54" s="26"/>
      <c r="T54" s="26"/>
      <c r="U54" s="26"/>
      <c r="V54" s="30"/>
      <c r="W54" s="23" t="s">
        <v>64</v>
      </c>
      <c r="X54" s="15">
        <v>7.18350223507658</v>
      </c>
      <c r="Y54" s="15">
        <v>8.019808313521466</v>
      </c>
      <c r="Z54" s="15">
        <v>2.7129248653471714</v>
      </c>
      <c r="AA54" s="15">
        <v>10.385968247932313</v>
      </c>
      <c r="AB54" s="17">
        <v>6.906442891809579</v>
      </c>
    </row>
    <row r="55" spans="12:28" ht="15.75">
      <c r="L55" s="13" t="s">
        <v>61</v>
      </c>
      <c r="M55" s="13">
        <v>70</v>
      </c>
      <c r="N55" s="14">
        <v>34.65714285714286</v>
      </c>
      <c r="O55" s="3" t="s">
        <v>68</v>
      </c>
      <c r="P55" s="3">
        <v>926</v>
      </c>
      <c r="Q55" s="4">
        <v>3.9</v>
      </c>
      <c r="R55" s="26">
        <v>0.9490131393128693</v>
      </c>
      <c r="S55" s="26">
        <v>0.788920990628898</v>
      </c>
      <c r="T55" s="26">
        <v>0.0776669568641334</v>
      </c>
      <c r="U55" s="26">
        <v>0.16438508096460372</v>
      </c>
      <c r="V55" s="30">
        <v>0.47128711258774286</v>
      </c>
      <c r="W55" s="23" t="s">
        <v>69</v>
      </c>
      <c r="X55" s="15">
        <v>5.159317463724726</v>
      </c>
      <c r="Y55" s="15">
        <v>7.086962547575134</v>
      </c>
      <c r="Z55" s="15">
        <v>5.0013907803903574</v>
      </c>
      <c r="AA55" s="15">
        <v>2.8559432138669707</v>
      </c>
      <c r="AB55" s="17">
        <v>4.891003403853357</v>
      </c>
    </row>
    <row r="56" spans="1:28" ht="15.75">
      <c r="A56" s="3" t="s">
        <v>67</v>
      </c>
      <c r="B56" s="29">
        <v>9</v>
      </c>
      <c r="C56" s="29">
        <v>15</v>
      </c>
      <c r="D56" s="29">
        <v>7</v>
      </c>
      <c r="E56" s="29">
        <v>14</v>
      </c>
      <c r="F56" s="33">
        <v>45</v>
      </c>
      <c r="G56" s="36">
        <v>166</v>
      </c>
      <c r="H56" s="36">
        <v>452</v>
      </c>
      <c r="I56" s="36">
        <v>366</v>
      </c>
      <c r="J56" s="36">
        <v>625</v>
      </c>
      <c r="K56" s="37">
        <v>1609</v>
      </c>
      <c r="L56" s="13" t="s">
        <v>70</v>
      </c>
      <c r="M56" s="13">
        <v>22</v>
      </c>
      <c r="N56" s="14">
        <v>33.22727272727273</v>
      </c>
      <c r="O56" s="3"/>
      <c r="P56" s="3"/>
      <c r="R56" s="26"/>
      <c r="S56" s="26"/>
      <c r="T56" s="26"/>
      <c r="U56" s="26"/>
      <c r="V56" s="30"/>
      <c r="W56" s="23" t="s">
        <v>71</v>
      </c>
      <c r="X56" s="15">
        <v>4.387302806744019</v>
      </c>
      <c r="Y56" s="15">
        <v>11.399375259864177</v>
      </c>
      <c r="Z56" s="15">
        <v>2.5557847433197387</v>
      </c>
      <c r="AA56" s="15">
        <v>2.9688341730836263</v>
      </c>
      <c r="AB56" s="17">
        <v>4.845706910310907</v>
      </c>
    </row>
    <row r="57" spans="1:28" ht="15.75">
      <c r="A57" s="3" t="s">
        <v>72</v>
      </c>
      <c r="B57" s="29">
        <v>14</v>
      </c>
      <c r="C57" s="29">
        <v>359</v>
      </c>
      <c r="D57" s="29">
        <v>128</v>
      </c>
      <c r="E57" s="29">
        <v>102</v>
      </c>
      <c r="F57" s="33">
        <v>603</v>
      </c>
      <c r="G57" s="36">
        <v>178</v>
      </c>
      <c r="H57" s="36">
        <v>1936</v>
      </c>
      <c r="I57" s="36">
        <v>1329</v>
      </c>
      <c r="J57" s="36">
        <v>952</v>
      </c>
      <c r="K57" s="37">
        <v>4395</v>
      </c>
      <c r="L57" s="13" t="s">
        <v>73</v>
      </c>
      <c r="M57" s="13">
        <v>111</v>
      </c>
      <c r="N57" s="14">
        <v>29.666666666666668</v>
      </c>
      <c r="O57" s="3"/>
      <c r="P57" s="3"/>
      <c r="R57" s="26"/>
      <c r="S57" s="26"/>
      <c r="T57" s="26"/>
      <c r="U57" s="26"/>
      <c r="V57" s="30"/>
      <c r="W57" s="23" t="s">
        <v>64</v>
      </c>
      <c r="X57" s="15">
        <v>4.79213976101439</v>
      </c>
      <c r="Y57" s="15">
        <v>4.696212113135535</v>
      </c>
      <c r="Z57" s="15">
        <v>1.4576100974268758</v>
      </c>
      <c r="AA57" s="15">
        <v>3.2243242386792152</v>
      </c>
      <c r="AB57" s="17">
        <v>3.431336623182033</v>
      </c>
    </row>
    <row r="58" spans="1:28" ht="15.75">
      <c r="A58" s="3" t="s">
        <v>59</v>
      </c>
      <c r="B58" s="29">
        <v>1000</v>
      </c>
      <c r="C58" s="29">
        <v>531</v>
      </c>
      <c r="D58" s="29">
        <v>1080</v>
      </c>
      <c r="E58" s="29">
        <v>729</v>
      </c>
      <c r="F58" s="33">
        <v>3340</v>
      </c>
      <c r="G58" s="36">
        <v>12617</v>
      </c>
      <c r="H58" s="36">
        <v>5080</v>
      </c>
      <c r="I58" s="36">
        <v>13924</v>
      </c>
      <c r="J58" s="36">
        <v>11912</v>
      </c>
      <c r="K58" s="37">
        <v>43533</v>
      </c>
      <c r="L58" s="13" t="s">
        <v>74</v>
      </c>
      <c r="M58" s="13">
        <v>28</v>
      </c>
      <c r="N58" s="14">
        <v>25.25</v>
      </c>
      <c r="O58" s="3" t="s">
        <v>72</v>
      </c>
      <c r="P58" s="3">
        <v>603</v>
      </c>
      <c r="Q58" s="4">
        <v>7.29</v>
      </c>
      <c r="R58" s="26">
        <v>0.026361476092024147</v>
      </c>
      <c r="S58" s="26">
        <v>0.9568332284992377</v>
      </c>
      <c r="T58" s="26">
        <v>0.2311946622932343</v>
      </c>
      <c r="U58" s="26">
        <v>0.20201540070348892</v>
      </c>
      <c r="V58" s="30">
        <v>0.30689646748424293</v>
      </c>
      <c r="W58" s="23" t="s">
        <v>66</v>
      </c>
      <c r="X58" s="15">
        <v>4.315750228779954</v>
      </c>
      <c r="Y58" s="15">
        <v>4.733525943773388</v>
      </c>
      <c r="Z58" s="15">
        <v>1.7303475506009256</v>
      </c>
      <c r="AA58" s="15">
        <v>3.3451373704724783</v>
      </c>
      <c r="AB58" s="17">
        <v>3.417594990309604</v>
      </c>
    </row>
    <row r="59" spans="1:28" ht="15.75">
      <c r="A59" s="3" t="s">
        <v>73</v>
      </c>
      <c r="B59" s="29">
        <v>39</v>
      </c>
      <c r="C59" s="29">
        <v>40</v>
      </c>
      <c r="D59" s="29">
        <v>0</v>
      </c>
      <c r="E59" s="29">
        <v>32</v>
      </c>
      <c r="F59" s="33">
        <v>111</v>
      </c>
      <c r="G59" s="36">
        <v>1377</v>
      </c>
      <c r="H59" s="36">
        <v>543</v>
      </c>
      <c r="J59" s="36">
        <v>1373</v>
      </c>
      <c r="K59" s="37">
        <v>3293</v>
      </c>
      <c r="L59" s="13" t="s">
        <v>69</v>
      </c>
      <c r="M59" s="13">
        <v>389</v>
      </c>
      <c r="N59" s="14">
        <v>24.704370179948587</v>
      </c>
      <c r="O59" s="3" t="s">
        <v>66</v>
      </c>
      <c r="P59" s="3">
        <v>554</v>
      </c>
      <c r="Q59" s="4">
        <v>12.12</v>
      </c>
      <c r="R59" s="26">
        <v>0.28244438670025873</v>
      </c>
      <c r="S59" s="26">
        <v>0.40778686339939657</v>
      </c>
      <c r="T59" s="26">
        <v>0.20048912120741413</v>
      </c>
      <c r="U59" s="26">
        <v>0.2772760401812593</v>
      </c>
      <c r="V59" s="30">
        <v>0.2819579485676129</v>
      </c>
      <c r="W59" s="23" t="s">
        <v>75</v>
      </c>
      <c r="X59" s="15">
        <v>0.7946102079167279</v>
      </c>
      <c r="Y59" s="15">
        <v>4.616253904625849</v>
      </c>
      <c r="Z59" s="15">
        <v>6.318116630482294</v>
      </c>
      <c r="AA59" s="15">
        <v>0.19211268498272965</v>
      </c>
      <c r="AB59" s="17">
        <v>2.9259499030960407</v>
      </c>
    </row>
    <row r="60" spans="1:28" ht="15.75">
      <c r="A60" s="3" t="s">
        <v>70</v>
      </c>
      <c r="B60" s="29">
        <v>10</v>
      </c>
      <c r="C60" s="29">
        <v>11</v>
      </c>
      <c r="D60" s="29">
        <v>1</v>
      </c>
      <c r="F60" s="33">
        <v>22</v>
      </c>
      <c r="G60" s="36">
        <v>376</v>
      </c>
      <c r="H60" s="36">
        <v>338</v>
      </c>
      <c r="I60" s="36">
        <v>17</v>
      </c>
      <c r="K60" s="37">
        <v>731</v>
      </c>
      <c r="L60" s="13" t="s">
        <v>76</v>
      </c>
      <c r="M60" s="13">
        <v>13</v>
      </c>
      <c r="N60" s="14">
        <v>23.76923076923077</v>
      </c>
      <c r="O60" s="3" t="s">
        <v>71</v>
      </c>
      <c r="P60" s="3">
        <v>448</v>
      </c>
      <c r="Q60" s="4">
        <v>21.25</v>
      </c>
      <c r="R60" s="26">
        <v>0.22972143451621044</v>
      </c>
      <c r="S60" s="26">
        <v>0.5490463650998412</v>
      </c>
      <c r="T60" s="26">
        <v>0.11198491454828537</v>
      </c>
      <c r="U60" s="26">
        <v>0.11487150236080743</v>
      </c>
      <c r="V60" s="30">
        <v>0.22800931580918876</v>
      </c>
      <c r="W60" s="23" t="s">
        <v>72</v>
      </c>
      <c r="X60" s="15">
        <v>0.335167338884307</v>
      </c>
      <c r="Y60" s="15">
        <v>5.159969722491711</v>
      </c>
      <c r="Z60" s="15">
        <v>2.4004508295914717</v>
      </c>
      <c r="AA60" s="15">
        <v>1.8854770732325632</v>
      </c>
      <c r="AB60" s="17">
        <v>2.2368324620120195</v>
      </c>
    </row>
    <row r="61" spans="1:28" ht="15.75">
      <c r="A61" s="3" t="s">
        <v>77</v>
      </c>
      <c r="B61" s="29">
        <v>54</v>
      </c>
      <c r="C61" s="29">
        <v>13</v>
      </c>
      <c r="E61" s="29">
        <v>13</v>
      </c>
      <c r="F61" s="33">
        <v>80</v>
      </c>
      <c r="G61" s="36">
        <v>243</v>
      </c>
      <c r="H61" s="36">
        <v>480</v>
      </c>
      <c r="J61" s="36">
        <v>519</v>
      </c>
      <c r="K61" s="37">
        <v>1242</v>
      </c>
      <c r="L61" s="13" t="s">
        <v>57</v>
      </c>
      <c r="M61" s="13">
        <v>41</v>
      </c>
      <c r="N61" s="14">
        <v>22.829268292682926</v>
      </c>
      <c r="O61" s="3" t="s">
        <v>78</v>
      </c>
      <c r="P61" s="3">
        <v>395</v>
      </c>
      <c r="Q61" s="4">
        <v>5.12</v>
      </c>
      <c r="R61" s="26">
        <v>0.041425176716037945</v>
      </c>
      <c r="S61" s="26">
        <v>0.9168541242443949</v>
      </c>
      <c r="T61" s="26">
        <v>0.04154279088081554</v>
      </c>
      <c r="U61" s="26">
        <v>0.011883258864911114</v>
      </c>
      <c r="V61" s="30">
        <v>0.2010349994299767</v>
      </c>
      <c r="W61" s="23" t="s">
        <v>68</v>
      </c>
      <c r="X61" s="15">
        <v>3.8468925468575237</v>
      </c>
      <c r="Y61" s="15">
        <v>3.3342572948538898</v>
      </c>
      <c r="Z61" s="15">
        <v>0.2293884539940684</v>
      </c>
      <c r="AA61" s="15">
        <v>0.38026428367715565</v>
      </c>
      <c r="AB61" s="17">
        <v>1.83883405807723</v>
      </c>
    </row>
    <row r="62" spans="1:28" ht="15.75">
      <c r="A62" s="3" t="s">
        <v>74</v>
      </c>
      <c r="B62" s="29">
        <v>2</v>
      </c>
      <c r="C62" s="29">
        <v>6</v>
      </c>
      <c r="E62" s="29">
        <v>20</v>
      </c>
      <c r="F62" s="33">
        <v>28</v>
      </c>
      <c r="G62" s="36">
        <v>38</v>
      </c>
      <c r="H62" s="36">
        <v>122</v>
      </c>
      <c r="J62" s="36">
        <v>547</v>
      </c>
      <c r="K62" s="37">
        <v>707</v>
      </c>
      <c r="L62" s="13" t="s">
        <v>71</v>
      </c>
      <c r="M62" s="13">
        <v>448</v>
      </c>
      <c r="N62" s="14">
        <v>21.252232142857142</v>
      </c>
      <c r="O62" s="3" t="s">
        <v>69</v>
      </c>
      <c r="P62" s="3">
        <v>389</v>
      </c>
      <c r="Q62" s="4">
        <v>24.7</v>
      </c>
      <c r="R62" s="26">
        <v>0.28244438670025873</v>
      </c>
      <c r="S62" s="26">
        <v>0.3544813910596062</v>
      </c>
      <c r="T62" s="26">
        <v>0.1300469975399443</v>
      </c>
      <c r="U62" s="26">
        <v>0.06733846690116298</v>
      </c>
      <c r="V62" s="30">
        <v>0.19798130323610363</v>
      </c>
      <c r="W62" s="23" t="s">
        <v>73</v>
      </c>
      <c r="X62" s="15">
        <v>2.592839469908375</v>
      </c>
      <c r="Y62" s="15">
        <v>1.4472435740253093</v>
      </c>
      <c r="Z62" s="15">
        <v>0</v>
      </c>
      <c r="AA62" s="15">
        <v>2.7192857369204932</v>
      </c>
      <c r="AB62" s="17">
        <v>1.6759702610706666</v>
      </c>
    </row>
    <row r="63" spans="1:28" ht="15.75">
      <c r="A63" s="3" t="s">
        <v>79</v>
      </c>
      <c r="B63" s="29">
        <v>38</v>
      </c>
      <c r="C63" s="29">
        <v>14</v>
      </c>
      <c r="D63" s="29">
        <v>22</v>
      </c>
      <c r="E63" s="29">
        <v>18</v>
      </c>
      <c r="F63" s="33">
        <v>92</v>
      </c>
      <c r="G63" s="36">
        <v>698</v>
      </c>
      <c r="H63" s="36">
        <v>204</v>
      </c>
      <c r="I63" s="36">
        <v>365</v>
      </c>
      <c r="J63" s="36">
        <v>209</v>
      </c>
      <c r="K63" s="37">
        <v>1476</v>
      </c>
      <c r="L63" s="13" t="s">
        <v>65</v>
      </c>
      <c r="M63" s="13">
        <v>1078</v>
      </c>
      <c r="N63" s="14">
        <v>16.84601113172542</v>
      </c>
      <c r="O63" s="3" t="s">
        <v>63</v>
      </c>
      <c r="P63" s="3">
        <v>177</v>
      </c>
      <c r="Q63" s="4">
        <v>8.21</v>
      </c>
      <c r="R63" s="26">
        <v>0.10356294179009487</v>
      </c>
      <c r="S63" s="26">
        <v>0.09594985021162272</v>
      </c>
      <c r="T63" s="26">
        <v>0.08308558176163108</v>
      </c>
      <c r="U63" s="26">
        <v>0.07922172576607409</v>
      </c>
      <c r="V63" s="30">
        <v>0.09008403771925538</v>
      </c>
      <c r="W63" s="23" t="s">
        <v>61</v>
      </c>
      <c r="X63" s="15">
        <v>1.4969552495113712</v>
      </c>
      <c r="Y63" s="15">
        <v>2.028273222529025</v>
      </c>
      <c r="Z63" s="15">
        <v>0.6773281121872099</v>
      </c>
      <c r="AA63" s="15">
        <v>0.9803688563551668</v>
      </c>
      <c r="AB63" s="17">
        <v>1.2347111610560089</v>
      </c>
    </row>
    <row r="64" spans="1:28" ht="15.75">
      <c r="A64" s="3" t="s">
        <v>80</v>
      </c>
      <c r="B64" s="29">
        <v>34</v>
      </c>
      <c r="C64" s="29">
        <v>23</v>
      </c>
      <c r="D64" s="29">
        <v>16</v>
      </c>
      <c r="E64" s="29">
        <v>38</v>
      </c>
      <c r="F64" s="33">
        <v>111</v>
      </c>
      <c r="G64" s="36">
        <v>220</v>
      </c>
      <c r="H64" s="36">
        <v>193</v>
      </c>
      <c r="I64" s="36">
        <v>61</v>
      </c>
      <c r="J64" s="36">
        <v>294</v>
      </c>
      <c r="K64" s="37">
        <v>768</v>
      </c>
      <c r="L64" s="13" t="s">
        <v>79</v>
      </c>
      <c r="M64" s="13">
        <v>92</v>
      </c>
      <c r="N64" s="14">
        <v>16.043478260869566</v>
      </c>
      <c r="O64" s="3" t="s">
        <v>80</v>
      </c>
      <c r="P64" s="3">
        <v>111</v>
      </c>
      <c r="Q64" s="4">
        <v>6.91</v>
      </c>
      <c r="R64" s="26">
        <v>0.06402072765205864</v>
      </c>
      <c r="S64" s="26">
        <v>0.061301293190758964</v>
      </c>
      <c r="T64" s="26">
        <v>0.028899332786654287</v>
      </c>
      <c r="U64" s="26">
        <v>0.07526063947777038</v>
      </c>
      <c r="V64" s="30">
        <v>0.05649337958665168</v>
      </c>
      <c r="W64" s="23" t="s">
        <v>78</v>
      </c>
      <c r="X64" s="15">
        <v>1.005502016652921</v>
      </c>
      <c r="Y64" s="15">
        <v>2.6466167016705935</v>
      </c>
      <c r="Z64" s="15">
        <v>0.7495764441538456</v>
      </c>
      <c r="AA64" s="15">
        <v>0.15844345153214817</v>
      </c>
      <c r="AB64" s="17">
        <v>1.0290956173352226</v>
      </c>
    </row>
    <row r="65" spans="1:28" ht="15.75">
      <c r="A65" s="3" t="s">
        <v>76</v>
      </c>
      <c r="B65" s="29">
        <v>5</v>
      </c>
      <c r="C65" s="29">
        <v>4</v>
      </c>
      <c r="D65" s="29">
        <v>2</v>
      </c>
      <c r="E65" s="29">
        <v>2</v>
      </c>
      <c r="F65" s="33">
        <v>13</v>
      </c>
      <c r="G65" s="36">
        <v>139</v>
      </c>
      <c r="H65" s="36">
        <v>86</v>
      </c>
      <c r="I65" s="36">
        <v>25</v>
      </c>
      <c r="J65" s="36">
        <v>59</v>
      </c>
      <c r="K65" s="37">
        <v>309</v>
      </c>
      <c r="L65" s="13" t="s">
        <v>77</v>
      </c>
      <c r="M65" s="13">
        <v>80</v>
      </c>
      <c r="N65" s="14">
        <v>15.525</v>
      </c>
      <c r="O65" s="3" t="s">
        <v>73</v>
      </c>
      <c r="P65" s="3">
        <v>111</v>
      </c>
      <c r="Q65" s="4">
        <v>29.67</v>
      </c>
      <c r="R65" s="26">
        <v>0.07343554054206727</v>
      </c>
      <c r="S65" s="26">
        <v>0.10661094467958081</v>
      </c>
      <c r="T65" s="26">
        <v>0</v>
      </c>
      <c r="U65" s="26">
        <v>0.06337738061285927</v>
      </c>
      <c r="V65" s="30">
        <v>0.05649337958665168</v>
      </c>
      <c r="W65" s="23" t="s">
        <v>58</v>
      </c>
      <c r="X65" s="15">
        <v>3.1388986175288753</v>
      </c>
      <c r="Y65" s="15">
        <v>0</v>
      </c>
      <c r="Z65" s="15">
        <v>0</v>
      </c>
      <c r="AA65" s="15">
        <v>0</v>
      </c>
      <c r="AB65" s="17">
        <v>0.8484185925310662</v>
      </c>
    </row>
    <row r="66" spans="1:28" ht="15.75">
      <c r="A66" s="3" t="s">
        <v>81</v>
      </c>
      <c r="B66" s="29">
        <v>26</v>
      </c>
      <c r="C66" s="29">
        <v>48</v>
      </c>
      <c r="D66" s="29">
        <v>3</v>
      </c>
      <c r="E66" s="29">
        <v>7</v>
      </c>
      <c r="F66" s="33">
        <v>84</v>
      </c>
      <c r="G66" s="36">
        <v>162</v>
      </c>
      <c r="H66" s="36">
        <v>350</v>
      </c>
      <c r="I66" s="36">
        <v>8</v>
      </c>
      <c r="J66" s="36">
        <v>126</v>
      </c>
      <c r="K66" s="37">
        <v>646</v>
      </c>
      <c r="L66" s="13" t="s">
        <v>59</v>
      </c>
      <c r="M66" s="13">
        <v>3340</v>
      </c>
      <c r="N66" s="14">
        <v>13.033832335329341</v>
      </c>
      <c r="O66" s="3" t="s">
        <v>79</v>
      </c>
      <c r="P66" s="3"/>
      <c r="R66" s="26">
        <v>0.07155257796406554</v>
      </c>
      <c r="S66" s="26">
        <v>0.03731383063785328</v>
      </c>
      <c r="T66" s="26">
        <v>0.039736582581649645</v>
      </c>
      <c r="U66" s="26">
        <v>0.03564977659473334</v>
      </c>
      <c r="V66" s="30">
        <v>0.04682334163938698</v>
      </c>
      <c r="W66" s="23" t="s">
        <v>67</v>
      </c>
      <c r="X66" s="15">
        <v>0.31257178794828633</v>
      </c>
      <c r="Y66" s="15">
        <v>1.204703674879263</v>
      </c>
      <c r="Z66" s="15">
        <v>0.6610722374947169</v>
      </c>
      <c r="AA66" s="15">
        <v>1.2378394650949076</v>
      </c>
      <c r="AB66" s="17">
        <v>0.8188995293236266</v>
      </c>
    </row>
    <row r="67" spans="1:28" ht="15.75">
      <c r="A67" s="3" t="s">
        <v>58</v>
      </c>
      <c r="B67" s="29">
        <v>3</v>
      </c>
      <c r="F67" s="33">
        <v>3</v>
      </c>
      <c r="G67" s="36">
        <v>1667</v>
      </c>
      <c r="K67" s="37">
        <v>1667</v>
      </c>
      <c r="L67" s="13" t="s">
        <v>66</v>
      </c>
      <c r="M67" s="13">
        <v>554</v>
      </c>
      <c r="N67" s="14">
        <v>12.120938628158845</v>
      </c>
      <c r="O67" s="3" t="s">
        <v>81</v>
      </c>
      <c r="P67" s="3"/>
      <c r="R67" s="26">
        <v>0.048957027028044844</v>
      </c>
      <c r="S67" s="26">
        <v>0.12793313361549696</v>
      </c>
      <c r="T67" s="26">
        <v>0.005418624897497679</v>
      </c>
      <c r="U67" s="26">
        <v>0.013863802009062965</v>
      </c>
      <c r="V67" s="30">
        <v>0.042751746714222896</v>
      </c>
      <c r="W67" s="23" t="s">
        <v>79</v>
      </c>
      <c r="X67" s="15">
        <v>1.3143078794452039</v>
      </c>
      <c r="Y67" s="15">
        <v>0.5437158178658621</v>
      </c>
      <c r="Z67" s="15">
        <v>0.659266029195551</v>
      </c>
      <c r="AA67" s="15">
        <v>0.4139335171277371</v>
      </c>
      <c r="AB67" s="17">
        <v>0.7512092636927737</v>
      </c>
    </row>
    <row r="68" spans="12:28" ht="15.75">
      <c r="L68" s="13" t="s">
        <v>64</v>
      </c>
      <c r="M68" s="13">
        <v>1351</v>
      </c>
      <c r="N68" s="14">
        <v>10.04441154700222</v>
      </c>
      <c r="O68" s="3" t="s">
        <v>77</v>
      </c>
      <c r="P68" s="3"/>
      <c r="R68" s="26">
        <v>0.10167997921209314</v>
      </c>
      <c r="S68" s="26">
        <v>0.03464855702086376</v>
      </c>
      <c r="T68" s="26">
        <v>0</v>
      </c>
      <c r="U68" s="26">
        <v>0.02574706087397408</v>
      </c>
      <c r="V68" s="30">
        <v>0.040715949251640855</v>
      </c>
      <c r="W68" s="23" t="s">
        <v>63</v>
      </c>
      <c r="X68" s="15">
        <v>0.9414812890008624</v>
      </c>
      <c r="Y68" s="15">
        <v>0.9728248702011748</v>
      </c>
      <c r="Z68" s="15">
        <v>0.40820307561149183</v>
      </c>
      <c r="AA68" s="15">
        <v>0.7189371613271224</v>
      </c>
      <c r="AB68" s="17">
        <v>0.7400123776485725</v>
      </c>
    </row>
    <row r="69" spans="1:28" ht="15.75">
      <c r="A69" s="3" t="s">
        <v>68</v>
      </c>
      <c r="B69" s="29">
        <v>504</v>
      </c>
      <c r="C69" s="29">
        <v>296</v>
      </c>
      <c r="D69" s="29">
        <v>43</v>
      </c>
      <c r="E69" s="29">
        <v>83</v>
      </c>
      <c r="F69" s="33">
        <v>926</v>
      </c>
      <c r="G69" s="36">
        <v>2043</v>
      </c>
      <c r="H69" s="36">
        <v>1251</v>
      </c>
      <c r="I69" s="36">
        <v>127</v>
      </c>
      <c r="J69" s="36">
        <v>192</v>
      </c>
      <c r="K69" s="37">
        <v>3613</v>
      </c>
      <c r="L69" s="13" t="s">
        <v>63</v>
      </c>
      <c r="M69" s="13">
        <v>177</v>
      </c>
      <c r="N69" s="14">
        <v>8.214689265536723</v>
      </c>
      <c r="O69" s="3" t="s">
        <v>61</v>
      </c>
      <c r="P69" s="3"/>
      <c r="R69" s="26">
        <v>0.03954221413803622</v>
      </c>
      <c r="S69" s="26">
        <v>0.066631840424738</v>
      </c>
      <c r="T69" s="26">
        <v>0.021674499589990716</v>
      </c>
      <c r="U69" s="26">
        <v>0.023766517729822228</v>
      </c>
      <c r="V69" s="30">
        <v>0.03562645559518575</v>
      </c>
      <c r="W69" s="23" t="s">
        <v>62</v>
      </c>
      <c r="X69" s="15">
        <v>0.26738068607624493</v>
      </c>
      <c r="Y69" s="15">
        <v>2.66793889060651</v>
      </c>
      <c r="Z69" s="15">
        <v>0.4678079494839663</v>
      </c>
      <c r="AA69" s="15">
        <v>0.06931901004531482</v>
      </c>
      <c r="AB69" s="17">
        <v>0.7313602384325988</v>
      </c>
    </row>
    <row r="70" spans="12:28" ht="15.75">
      <c r="L70" s="13" t="s">
        <v>81</v>
      </c>
      <c r="M70" s="13">
        <v>84</v>
      </c>
      <c r="N70" s="14">
        <v>7.690476190476191</v>
      </c>
      <c r="O70" s="3" t="s">
        <v>67</v>
      </c>
      <c r="P70" s="3"/>
      <c r="R70" s="26">
        <v>0.016946663202015523</v>
      </c>
      <c r="S70" s="26">
        <v>0.0399791042548428</v>
      </c>
      <c r="T70" s="26">
        <v>0.012643458094161251</v>
      </c>
      <c r="U70" s="26">
        <v>0.02772760401812593</v>
      </c>
      <c r="V70" s="30">
        <v>0.02290272145404798</v>
      </c>
      <c r="W70" s="23" t="s">
        <v>77</v>
      </c>
      <c r="X70" s="15">
        <v>0.45755990645441913</v>
      </c>
      <c r="Y70" s="15">
        <v>1.2793313361549696</v>
      </c>
      <c r="Z70" s="15">
        <v>0</v>
      </c>
      <c r="AA70" s="15">
        <v>1.0279018918148113</v>
      </c>
      <c r="AB70" s="17">
        <v>0.6321151121317242</v>
      </c>
    </row>
    <row r="71" spans="1:28" ht="15.75">
      <c r="A71" s="3" t="s">
        <v>71</v>
      </c>
      <c r="B71" s="29">
        <v>122</v>
      </c>
      <c r="C71" s="29">
        <v>206</v>
      </c>
      <c r="D71" s="29">
        <v>62</v>
      </c>
      <c r="E71" s="29">
        <v>58</v>
      </c>
      <c r="F71" s="33">
        <v>448</v>
      </c>
      <c r="G71" s="36">
        <v>2330</v>
      </c>
      <c r="H71" s="36">
        <v>4277</v>
      </c>
      <c r="I71" s="36">
        <v>1415</v>
      </c>
      <c r="J71" s="36">
        <v>1499</v>
      </c>
      <c r="K71" s="37">
        <v>9521</v>
      </c>
      <c r="L71" s="13" t="s">
        <v>64</v>
      </c>
      <c r="M71" s="13">
        <v>886</v>
      </c>
      <c r="N71" s="14">
        <v>7.609480812641084</v>
      </c>
      <c r="O71" s="3" t="s">
        <v>57</v>
      </c>
      <c r="P71" s="3"/>
      <c r="R71" s="26">
        <v>0.024478513514022422</v>
      </c>
      <c r="S71" s="26">
        <v>0.029318009786884723</v>
      </c>
      <c r="T71" s="26">
        <v>0.014449666393327143</v>
      </c>
      <c r="U71" s="26">
        <v>0.01782488829736667</v>
      </c>
      <c r="V71" s="30">
        <v>0.020866923991465936</v>
      </c>
      <c r="W71" s="23" t="s">
        <v>57</v>
      </c>
      <c r="X71" s="15">
        <v>0.410485842004376</v>
      </c>
      <c r="Y71" s="15">
        <v>0.6556573097794219</v>
      </c>
      <c r="Z71" s="15">
        <v>0.2600939950798886</v>
      </c>
      <c r="AA71" s="15">
        <v>0.6496181512818076</v>
      </c>
      <c r="AB71" s="17">
        <v>0.476376606244198</v>
      </c>
    </row>
    <row r="72" spans="1:28" ht="15.75">
      <c r="A72" s="3" t="s">
        <v>69</v>
      </c>
      <c r="B72" s="29">
        <v>150</v>
      </c>
      <c r="C72" s="29">
        <v>133</v>
      </c>
      <c r="D72" s="29">
        <v>72</v>
      </c>
      <c r="E72" s="29">
        <v>34</v>
      </c>
      <c r="F72" s="33">
        <v>389</v>
      </c>
      <c r="G72" s="36">
        <v>2740</v>
      </c>
      <c r="H72" s="36">
        <v>2659</v>
      </c>
      <c r="I72" s="36">
        <v>2769</v>
      </c>
      <c r="J72" s="36">
        <v>1442</v>
      </c>
      <c r="K72" s="37">
        <v>9610</v>
      </c>
      <c r="L72" s="13" t="s">
        <v>75</v>
      </c>
      <c r="M72" s="13">
        <v>767</v>
      </c>
      <c r="N72" s="14">
        <v>7.495436766623207</v>
      </c>
      <c r="O72" s="3" t="s">
        <v>62</v>
      </c>
      <c r="P72" s="3"/>
      <c r="R72" s="26">
        <v>0.007531850312006899</v>
      </c>
      <c r="S72" s="26">
        <v>0.066631840424738</v>
      </c>
      <c r="T72" s="26">
        <v>0.007224833196663572</v>
      </c>
      <c r="U72" s="26">
        <v>0.0019805431441518523</v>
      </c>
      <c r="V72" s="30">
        <v>0.017304278431947363</v>
      </c>
      <c r="W72" s="23" t="s">
        <v>80</v>
      </c>
      <c r="X72" s="15">
        <v>0.4142517671603795</v>
      </c>
      <c r="Y72" s="15">
        <v>0.5143978080789774</v>
      </c>
      <c r="Z72" s="15">
        <v>0.11017870624911948</v>
      </c>
      <c r="AA72" s="15">
        <v>0.5822796843806446</v>
      </c>
      <c r="AB72" s="17">
        <v>0.3908731128157522</v>
      </c>
    </row>
    <row r="73" spans="12:28" ht="15.75">
      <c r="L73" s="13" t="s">
        <v>72</v>
      </c>
      <c r="M73" s="13">
        <v>603</v>
      </c>
      <c r="N73" s="14">
        <v>7.288557213930348</v>
      </c>
      <c r="O73" s="3" t="s">
        <v>74</v>
      </c>
      <c r="P73" s="3"/>
      <c r="R73" s="26">
        <v>0.0037659251560034496</v>
      </c>
      <c r="S73" s="26">
        <v>0.01599164170193712</v>
      </c>
      <c r="T73" s="26">
        <v>0</v>
      </c>
      <c r="U73" s="26">
        <v>0.03961086288303704</v>
      </c>
      <c r="V73" s="30">
        <v>0.014250582238074298</v>
      </c>
      <c r="W73" s="23" t="s">
        <v>70</v>
      </c>
      <c r="X73" s="15">
        <v>0.7079939293286486</v>
      </c>
      <c r="Y73" s="15">
        <v>0.9008624825424578</v>
      </c>
      <c r="Z73" s="15">
        <v>0.03070554108582018</v>
      </c>
      <c r="AA73" s="15">
        <v>0</v>
      </c>
      <c r="AB73" s="17">
        <v>0.3720419862868683</v>
      </c>
    </row>
    <row r="74" spans="1:28" ht="15.75">
      <c r="A74" s="3" t="s">
        <v>78</v>
      </c>
      <c r="B74" s="29">
        <v>22</v>
      </c>
      <c r="C74" s="29">
        <v>344</v>
      </c>
      <c r="D74" s="29">
        <v>23</v>
      </c>
      <c r="E74" s="29">
        <v>6</v>
      </c>
      <c r="F74" s="33">
        <v>395</v>
      </c>
      <c r="G74" s="36">
        <v>534</v>
      </c>
      <c r="H74" s="36">
        <v>993</v>
      </c>
      <c r="I74" s="36">
        <v>415</v>
      </c>
      <c r="J74" s="36">
        <v>80</v>
      </c>
      <c r="K74" s="37">
        <v>2022</v>
      </c>
      <c r="L74" s="13" t="s">
        <v>80</v>
      </c>
      <c r="M74" s="13">
        <v>111</v>
      </c>
      <c r="N74" s="14">
        <v>6.918918918918919</v>
      </c>
      <c r="O74" s="3" t="s">
        <v>70</v>
      </c>
      <c r="P74" s="3"/>
      <c r="R74" s="26">
        <v>0.018829625780017248</v>
      </c>
      <c r="S74" s="26">
        <v>0.029318009786884723</v>
      </c>
      <c r="T74" s="26">
        <v>0.001806208299165893</v>
      </c>
      <c r="U74" s="26">
        <v>0</v>
      </c>
      <c r="V74" s="30">
        <v>0.011196886044201234</v>
      </c>
      <c r="W74" s="23" t="s">
        <v>74</v>
      </c>
      <c r="X74" s="15">
        <v>0.07155257796406554</v>
      </c>
      <c r="Y74" s="15">
        <v>0.32516338127272143</v>
      </c>
      <c r="Z74" s="15">
        <v>0</v>
      </c>
      <c r="AA74" s="15">
        <v>1.083357099851063</v>
      </c>
      <c r="AB74" s="17">
        <v>0.35982720151137604</v>
      </c>
    </row>
    <row r="75" spans="1:28" ht="15.75">
      <c r="A75" s="3" t="s">
        <v>60</v>
      </c>
      <c r="B75" s="29">
        <v>175</v>
      </c>
      <c r="C75" s="29">
        <v>671</v>
      </c>
      <c r="D75" s="29">
        <v>201</v>
      </c>
      <c r="E75" s="29">
        <v>597</v>
      </c>
      <c r="F75" s="33">
        <v>1644</v>
      </c>
      <c r="G75" s="36">
        <v>11097</v>
      </c>
      <c r="H75" s="36">
        <v>14065</v>
      </c>
      <c r="I75" s="36">
        <v>14864</v>
      </c>
      <c r="J75" s="36">
        <v>23667</v>
      </c>
      <c r="K75" s="37">
        <v>63693</v>
      </c>
      <c r="L75" s="13" t="s">
        <v>78</v>
      </c>
      <c r="M75" s="13">
        <v>395</v>
      </c>
      <c r="N75" s="14">
        <v>5.118987341772152</v>
      </c>
      <c r="O75" s="3" t="s">
        <v>76</v>
      </c>
      <c r="P75" s="3"/>
      <c r="R75" s="26">
        <v>0.009414812890008624</v>
      </c>
      <c r="S75" s="26">
        <v>0.010661094467958081</v>
      </c>
      <c r="T75" s="26">
        <v>0.003612416598331786</v>
      </c>
      <c r="U75" s="26">
        <v>0.003961086288303705</v>
      </c>
      <c r="V75" s="30">
        <v>0.0066163417533916385</v>
      </c>
      <c r="W75" s="23" t="s">
        <v>81</v>
      </c>
      <c r="X75" s="15">
        <v>0.3050399376362794</v>
      </c>
      <c r="Y75" s="15">
        <v>0.9328457659463321</v>
      </c>
      <c r="Z75" s="15">
        <v>0.014449666393327143</v>
      </c>
      <c r="AA75" s="15">
        <v>0.24954843616313338</v>
      </c>
      <c r="AB75" s="17">
        <v>0.32878129020699987</v>
      </c>
    </row>
    <row r="76" spans="1:28" ht="15.75">
      <c r="A76" s="3" t="s">
        <v>62</v>
      </c>
      <c r="B76" s="29">
        <v>4</v>
      </c>
      <c r="C76" s="29">
        <v>25</v>
      </c>
      <c r="D76" s="29">
        <v>4</v>
      </c>
      <c r="E76" s="29">
        <v>1</v>
      </c>
      <c r="F76" s="33">
        <v>34</v>
      </c>
      <c r="G76" s="36">
        <v>142</v>
      </c>
      <c r="H76" s="36">
        <v>1001</v>
      </c>
      <c r="I76" s="36">
        <v>259</v>
      </c>
      <c r="J76" s="36">
        <v>35</v>
      </c>
      <c r="K76" s="37">
        <v>1437</v>
      </c>
      <c r="L76" s="13" t="s">
        <v>68</v>
      </c>
      <c r="M76" s="13">
        <v>926</v>
      </c>
      <c r="N76" s="14">
        <v>3.9017278617710582</v>
      </c>
      <c r="O76" s="3" t="s">
        <v>58</v>
      </c>
      <c r="P76" s="3"/>
      <c r="R76" s="26">
        <v>0.005648887734005174</v>
      </c>
      <c r="S76" s="26">
        <v>0</v>
      </c>
      <c r="T76" s="26">
        <v>0</v>
      </c>
      <c r="U76" s="26">
        <v>0</v>
      </c>
      <c r="V76" s="30">
        <v>0.001526848096936532</v>
      </c>
      <c r="W76" s="23" t="s">
        <v>76</v>
      </c>
      <c r="X76" s="15">
        <v>0.26173179834223975</v>
      </c>
      <c r="Y76" s="15">
        <v>0.22921353106109874</v>
      </c>
      <c r="Z76" s="15">
        <v>0.04515520747914732</v>
      </c>
      <c r="AA76" s="15">
        <v>0.11685204550495928</v>
      </c>
      <c r="AB76" s="17">
        <v>0.15726535398446279</v>
      </c>
    </row>
    <row r="77" spans="1:28" ht="15.75">
      <c r="A77" s="3"/>
      <c r="F77" s="33"/>
      <c r="K77" s="37">
        <v>0</v>
      </c>
      <c r="L77" s="13"/>
      <c r="M77" s="13"/>
      <c r="N77" s="14"/>
      <c r="O77" s="3"/>
      <c r="P77" s="3"/>
      <c r="R77" s="26"/>
      <c r="S77" s="26"/>
      <c r="T77" s="26"/>
      <c r="U77" s="26"/>
      <c r="V77" s="30"/>
      <c r="W77" s="23"/>
      <c r="X77" s="15"/>
      <c r="Y77" s="15"/>
      <c r="Z77" s="15"/>
      <c r="AA77" s="15"/>
      <c r="AB77" s="17"/>
    </row>
    <row r="78" spans="1:28" ht="15.75">
      <c r="A78" s="3" t="s">
        <v>82</v>
      </c>
      <c r="B78" s="29">
        <v>10</v>
      </c>
      <c r="C78" s="29">
        <v>1</v>
      </c>
      <c r="D78" s="29">
        <v>11</v>
      </c>
      <c r="E78" s="29">
        <v>16</v>
      </c>
      <c r="F78" s="33">
        <v>38</v>
      </c>
      <c r="G78" s="36">
        <v>130</v>
      </c>
      <c r="H78" s="36">
        <v>5</v>
      </c>
      <c r="I78" s="36">
        <v>152</v>
      </c>
      <c r="J78" s="36">
        <v>238</v>
      </c>
      <c r="K78" s="37">
        <v>525</v>
      </c>
      <c r="L78" s="13" t="s">
        <v>82</v>
      </c>
      <c r="M78" s="13">
        <v>38</v>
      </c>
      <c r="N78" s="14">
        <v>13.81578947368421</v>
      </c>
      <c r="O78" s="3" t="s">
        <v>82</v>
      </c>
      <c r="P78" s="3"/>
      <c r="R78" s="26">
        <v>0.018829625780017248</v>
      </c>
      <c r="S78" s="26">
        <v>0.0026652736169895204</v>
      </c>
      <c r="T78" s="26">
        <v>0.019868291290824822</v>
      </c>
      <c r="U78" s="26">
        <v>0.03168869030642964</v>
      </c>
      <c r="V78" s="30">
        <v>0.019340075894529404</v>
      </c>
      <c r="W78" s="23" t="s">
        <v>82</v>
      </c>
      <c r="X78" s="15">
        <v>0.24478513514022424</v>
      </c>
      <c r="Y78" s="15">
        <v>0.013326368084947601</v>
      </c>
      <c r="Z78" s="15">
        <v>0.27454366147321574</v>
      </c>
      <c r="AA78" s="15">
        <v>0.4713692683081408</v>
      </c>
      <c r="AB78" s="17">
        <v>0.26719841696389307</v>
      </c>
    </row>
    <row r="79" spans="1:28" ht="15.75">
      <c r="A79" s="3" t="s">
        <v>83</v>
      </c>
      <c r="B79" s="29">
        <v>71</v>
      </c>
      <c r="C79" s="29">
        <v>66</v>
      </c>
      <c r="D79" s="29">
        <v>63</v>
      </c>
      <c r="E79" s="29">
        <v>79</v>
      </c>
      <c r="F79" s="33">
        <v>279</v>
      </c>
      <c r="G79" s="36">
        <v>1176</v>
      </c>
      <c r="H79" s="36">
        <v>1125</v>
      </c>
      <c r="I79" s="36">
        <v>1558</v>
      </c>
      <c r="J79" s="36">
        <v>2029</v>
      </c>
      <c r="K79" s="37">
        <v>5888</v>
      </c>
      <c r="L79" s="13" t="s">
        <v>83</v>
      </c>
      <c r="M79" s="13">
        <v>279</v>
      </c>
      <c r="N79" s="14">
        <v>21.10394265232975</v>
      </c>
      <c r="O79" s="3" t="s">
        <v>83</v>
      </c>
      <c r="P79" s="3"/>
      <c r="R79" s="26">
        <v>0.13369034303812247</v>
      </c>
      <c r="S79" s="26">
        <v>0.17590805872130832</v>
      </c>
      <c r="T79" s="26">
        <v>0.11379112284745126</v>
      </c>
      <c r="U79" s="26">
        <v>0.1564629083879963</v>
      </c>
      <c r="V79" s="30">
        <v>0.14199687301509747</v>
      </c>
      <c r="W79" s="23" t="s">
        <v>83</v>
      </c>
      <c r="X79" s="15">
        <v>2.2143639917300284</v>
      </c>
      <c r="Y79" s="15">
        <v>2.9984328191132104</v>
      </c>
      <c r="Z79" s="15">
        <v>2.814072530100461</v>
      </c>
      <c r="AA79" s="15">
        <v>4.018522039484108</v>
      </c>
      <c r="AB79" s="17">
        <v>2.9966938649207666</v>
      </c>
    </row>
    <row r="80" spans="1:28" ht="15.75">
      <c r="A80" s="3" t="s">
        <v>84</v>
      </c>
      <c r="B80" s="29">
        <v>71</v>
      </c>
      <c r="C80" s="29">
        <v>60</v>
      </c>
      <c r="D80" s="29">
        <v>61</v>
      </c>
      <c r="E80" s="29">
        <v>67</v>
      </c>
      <c r="F80" s="33">
        <v>259</v>
      </c>
      <c r="G80" s="36">
        <v>1342</v>
      </c>
      <c r="H80" s="36">
        <v>990</v>
      </c>
      <c r="I80" s="36">
        <v>743</v>
      </c>
      <c r="J80" s="36">
        <v>1405</v>
      </c>
      <c r="K80" s="37">
        <v>4480</v>
      </c>
      <c r="L80" s="13" t="s">
        <v>84</v>
      </c>
      <c r="M80" s="13">
        <v>259</v>
      </c>
      <c r="N80" s="14">
        <v>17.2972972972973</v>
      </c>
      <c r="O80" s="3" t="s">
        <v>84</v>
      </c>
      <c r="P80" s="3"/>
      <c r="R80" s="26">
        <v>0.13369034303812247</v>
      </c>
      <c r="S80" s="26">
        <v>0.1599164170193712</v>
      </c>
      <c r="T80" s="26">
        <v>0.11017870624911948</v>
      </c>
      <c r="U80" s="26">
        <v>0.1326963906581741</v>
      </c>
      <c r="V80" s="30">
        <v>0.13181788570218725</v>
      </c>
      <c r="W80" s="23" t="s">
        <v>84</v>
      </c>
      <c r="X80" s="15">
        <v>2.5269357796783147</v>
      </c>
      <c r="Y80" s="15">
        <v>2.6386208808196248</v>
      </c>
      <c r="Z80" s="15">
        <v>1.3420127662802586</v>
      </c>
      <c r="AA80" s="15">
        <v>2.7826631175333523</v>
      </c>
      <c r="AB80" s="17">
        <v>2.280093158091888</v>
      </c>
    </row>
    <row r="81" spans="1:28" ht="15.75">
      <c r="A81" s="3" t="s">
        <v>85</v>
      </c>
      <c r="B81" s="29">
        <v>28</v>
      </c>
      <c r="C81" s="29">
        <v>15</v>
      </c>
      <c r="D81" s="29">
        <v>26</v>
      </c>
      <c r="E81" s="29">
        <v>0</v>
      </c>
      <c r="F81" s="33">
        <v>69</v>
      </c>
      <c r="G81" s="36">
        <v>291</v>
      </c>
      <c r="H81" s="36">
        <v>125</v>
      </c>
      <c r="I81" s="36">
        <v>457</v>
      </c>
      <c r="K81" s="37">
        <v>873</v>
      </c>
      <c r="L81" s="13" t="s">
        <v>85</v>
      </c>
      <c r="M81" s="13">
        <v>69</v>
      </c>
      <c r="N81" s="14">
        <v>12.652173913043478</v>
      </c>
      <c r="O81" s="3" t="s">
        <v>85</v>
      </c>
      <c r="P81" s="3"/>
      <c r="R81" s="26">
        <v>0.052722952184048294</v>
      </c>
      <c r="S81" s="26">
        <v>0.0399791042548428</v>
      </c>
      <c r="T81" s="26">
        <v>0.04696141577831322</v>
      </c>
      <c r="U81" s="26">
        <v>0</v>
      </c>
      <c r="V81" s="30">
        <v>0.035117506229540234</v>
      </c>
      <c r="W81" s="23" t="s">
        <v>85</v>
      </c>
      <c r="X81" s="15">
        <v>0.5479421101985019</v>
      </c>
      <c r="Y81" s="15">
        <v>0.33315920212369</v>
      </c>
      <c r="Z81" s="15">
        <v>0.8254371927188131</v>
      </c>
      <c r="AA81" s="15">
        <v>0</v>
      </c>
      <c r="AB81" s="17">
        <v>0.4443127962085308</v>
      </c>
    </row>
    <row r="82" spans="1:28" ht="15.75">
      <c r="A82" s="3" t="s">
        <v>86</v>
      </c>
      <c r="B82" s="29">
        <v>40</v>
      </c>
      <c r="C82" s="29">
        <v>52</v>
      </c>
      <c r="D82" s="29">
        <v>33</v>
      </c>
      <c r="E82" s="29">
        <v>26</v>
      </c>
      <c r="F82" s="33">
        <v>151</v>
      </c>
      <c r="G82" s="36">
        <v>156</v>
      </c>
      <c r="H82" s="36">
        <v>168</v>
      </c>
      <c r="I82" s="36">
        <v>72</v>
      </c>
      <c r="J82" s="36">
        <v>153</v>
      </c>
      <c r="K82" s="37">
        <v>549</v>
      </c>
      <c r="L82" s="13" t="s">
        <v>86</v>
      </c>
      <c r="M82" s="13">
        <v>151</v>
      </c>
      <c r="N82" s="14">
        <v>3.6357615894039736</v>
      </c>
      <c r="O82" s="3" t="s">
        <v>86</v>
      </c>
      <c r="P82" s="3"/>
      <c r="R82" s="26">
        <v>0.07531850312006899</v>
      </c>
      <c r="S82" s="26">
        <v>0.13859422808345503</v>
      </c>
      <c r="T82" s="26">
        <v>0.05960487387247447</v>
      </c>
      <c r="U82" s="26">
        <v>0.05149412174794816</v>
      </c>
      <c r="V82" s="30">
        <v>0.0768513542124721</v>
      </c>
      <c r="W82" s="23" t="s">
        <v>86</v>
      </c>
      <c r="X82" s="15">
        <v>0.2937421621682691</v>
      </c>
      <c r="Y82" s="15">
        <v>0.44776596765423937</v>
      </c>
      <c r="Z82" s="15">
        <v>0.1300469975399443</v>
      </c>
      <c r="AA82" s="15">
        <v>0.3030231010552334</v>
      </c>
      <c r="AB82" s="17">
        <v>0.27941320173938533</v>
      </c>
    </row>
    <row r="83" spans="1:28" ht="15.75">
      <c r="A83" s="3" t="s">
        <v>87</v>
      </c>
      <c r="C83" s="29">
        <v>112</v>
      </c>
      <c r="F83" s="33">
        <v>112</v>
      </c>
      <c r="H83" s="36">
        <v>426</v>
      </c>
      <c r="K83" s="37">
        <v>426</v>
      </c>
      <c r="L83" s="13" t="s">
        <v>87</v>
      </c>
      <c r="M83" s="13">
        <v>112</v>
      </c>
      <c r="N83" s="14">
        <v>3.8035714285714284</v>
      </c>
      <c r="O83" s="3" t="s">
        <v>87</v>
      </c>
      <c r="P83" s="3"/>
      <c r="R83" s="26">
        <v>0</v>
      </c>
      <c r="S83" s="26">
        <v>0.29851064510282627</v>
      </c>
      <c r="T83" s="26">
        <v>0</v>
      </c>
      <c r="U83" s="26">
        <v>0</v>
      </c>
      <c r="V83" s="30">
        <v>0.05700232895229719</v>
      </c>
      <c r="W83" s="23" t="s">
        <v>87</v>
      </c>
      <c r="X83" s="15">
        <v>0</v>
      </c>
      <c r="Y83" s="15">
        <v>1.1354065608375357</v>
      </c>
      <c r="Z83" s="15">
        <v>0</v>
      </c>
      <c r="AA83" s="15">
        <v>0</v>
      </c>
      <c r="AB83" s="17">
        <v>0.21681242976498755</v>
      </c>
    </row>
    <row r="84" spans="12:14" ht="15.75">
      <c r="L84" s="13" t="s">
        <v>50</v>
      </c>
      <c r="M84" s="13">
        <v>99</v>
      </c>
      <c r="N84" s="14">
        <v>24.141414141414142</v>
      </c>
    </row>
    <row r="87" spans="1:12" ht="15.75">
      <c r="A87" s="3" t="s">
        <v>64</v>
      </c>
      <c r="B87" s="29">
        <v>217</v>
      </c>
      <c r="C87" s="29">
        <v>305</v>
      </c>
      <c r="D87" s="29">
        <v>202</v>
      </c>
      <c r="E87" s="29">
        <v>162</v>
      </c>
      <c r="F87" s="33">
        <v>886</v>
      </c>
      <c r="G87" s="36">
        <v>2545</v>
      </c>
      <c r="H87" s="36">
        <v>1762</v>
      </c>
      <c r="I87" s="36">
        <v>807</v>
      </c>
      <c r="J87" s="36">
        <v>1628</v>
      </c>
      <c r="K87" s="37">
        <v>6742</v>
      </c>
      <c r="L87" s="8">
        <f>K87/F87</f>
        <v>7.609480812641084</v>
      </c>
    </row>
    <row r="88" spans="1:12" ht="15.75">
      <c r="A88" s="3" t="s">
        <v>64</v>
      </c>
      <c r="B88" s="29">
        <v>368</v>
      </c>
      <c r="C88" s="29">
        <v>307</v>
      </c>
      <c r="D88" s="29">
        <v>307</v>
      </c>
      <c r="E88" s="29">
        <v>369</v>
      </c>
      <c r="F88" s="33">
        <v>1351</v>
      </c>
      <c r="G88" s="36">
        <v>3815</v>
      </c>
      <c r="H88" s="36">
        <v>3009</v>
      </c>
      <c r="I88" s="36">
        <v>1502</v>
      </c>
      <c r="J88" s="36">
        <v>5244</v>
      </c>
      <c r="K88" s="37">
        <v>13570</v>
      </c>
      <c r="L88" s="8">
        <f>K88/F88</f>
        <v>10.04441154700222</v>
      </c>
    </row>
    <row r="89" spans="1:12" ht="15.75">
      <c r="A89" s="3" t="s">
        <v>65</v>
      </c>
      <c r="B89" s="29">
        <v>264</v>
      </c>
      <c r="C89" s="29">
        <v>132</v>
      </c>
      <c r="D89" s="29">
        <v>367</v>
      </c>
      <c r="E89" s="29">
        <v>315</v>
      </c>
      <c r="F89" s="33">
        <v>1078</v>
      </c>
      <c r="G89" s="36">
        <v>5220</v>
      </c>
      <c r="H89" s="36">
        <v>2165</v>
      </c>
      <c r="I89" s="36">
        <v>4654</v>
      </c>
      <c r="J89" s="36">
        <v>6121</v>
      </c>
      <c r="K89" s="37">
        <v>18160</v>
      </c>
      <c r="L89" s="8">
        <f>K89/F89</f>
        <v>16.84601113172542</v>
      </c>
    </row>
    <row r="90" spans="1:12" ht="15.75">
      <c r="A90" s="3" t="s">
        <v>75</v>
      </c>
      <c r="B90" s="29">
        <v>65</v>
      </c>
      <c r="C90" s="29">
        <v>139</v>
      </c>
      <c r="D90" s="29">
        <v>471</v>
      </c>
      <c r="E90" s="29">
        <v>92</v>
      </c>
      <c r="F90" s="33">
        <v>767</v>
      </c>
      <c r="G90" s="36">
        <v>422</v>
      </c>
      <c r="H90" s="36">
        <v>1732</v>
      </c>
      <c r="I90" s="36">
        <v>3498</v>
      </c>
      <c r="J90" s="36">
        <v>97</v>
      </c>
      <c r="K90" s="37">
        <v>5749</v>
      </c>
      <c r="L90" s="8">
        <f>K90/F90</f>
        <v>7.495436766623207</v>
      </c>
    </row>
    <row r="91" ht="15.75">
      <c r="L91" s="8"/>
    </row>
    <row r="92" spans="2:12" ht="15.75">
      <c r="B92" s="29">
        <f aca="true" t="shared" si="0" ref="B92:K92">SUM(B87:B90)</f>
        <v>914</v>
      </c>
      <c r="C92" s="29">
        <f t="shared" si="0"/>
        <v>883</v>
      </c>
      <c r="D92" s="29">
        <f t="shared" si="0"/>
        <v>1347</v>
      </c>
      <c r="E92" s="29">
        <f t="shared" si="0"/>
        <v>938</v>
      </c>
      <c r="F92" s="34">
        <f t="shared" si="0"/>
        <v>4082</v>
      </c>
      <c r="G92" s="36">
        <f t="shared" si="0"/>
        <v>12002</v>
      </c>
      <c r="H92" s="36">
        <f t="shared" si="0"/>
        <v>8668</v>
      </c>
      <c r="I92" s="36">
        <f t="shared" si="0"/>
        <v>10461</v>
      </c>
      <c r="J92" s="36">
        <f t="shared" si="0"/>
        <v>13090</v>
      </c>
      <c r="K92" s="38">
        <f t="shared" si="0"/>
        <v>44221</v>
      </c>
      <c r="L92" s="8">
        <f>K92/F92</f>
        <v>10.833170014698677</v>
      </c>
    </row>
  </sheetData>
  <sheetProtection/>
  <printOptions/>
  <pageMargins left="0.5" right="0.5" top="0.5" bottom="0.58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2005-08-01T16:23:01Z</dcterms:created>
  <dcterms:modified xsi:type="dcterms:W3CDTF">2017-09-03T15:34:09Z</dcterms:modified>
  <cp:category/>
  <cp:version/>
  <cp:contentType/>
  <cp:contentStatus/>
</cp:coreProperties>
</file>