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'Munka1'!$B$1:$H$47</definedName>
  </definedNames>
  <calcPr fullCalcOnLoad="1"/>
</workbook>
</file>

<file path=xl/sharedStrings.xml><?xml version="1.0" encoding="utf-8"?>
<sst xmlns="http://schemas.openxmlformats.org/spreadsheetml/2006/main" count="88" uniqueCount="88">
  <si>
    <t>Ország,</t>
  </si>
  <si>
    <t>Papok,</t>
  </si>
  <si>
    <t>Írók,</t>
  </si>
  <si>
    <t>Ügyvédek</t>
  </si>
  <si>
    <t>Egészségügyi</t>
  </si>
  <si>
    <t>Értelmiség</t>
  </si>
  <si>
    <t>tartomány</t>
  </si>
  <si>
    <t>szerzetesek</t>
  </si>
  <si>
    <t>művészek</t>
  </si>
  <si>
    <t>jegyzők</t>
  </si>
  <si>
    <t>személyek</t>
  </si>
  <si>
    <t>Alsó-Ausztria</t>
  </si>
  <si>
    <t>Felső-Ausztria</t>
  </si>
  <si>
    <t>Salzburg</t>
  </si>
  <si>
    <t>Stájerország</t>
  </si>
  <si>
    <t>Karintia</t>
  </si>
  <si>
    <t>Krajna</t>
  </si>
  <si>
    <t>Partvidék</t>
  </si>
  <si>
    <t>Tirol, Vorarlberg</t>
  </si>
  <si>
    <t>Csehország</t>
  </si>
  <si>
    <t>Morvaország</t>
  </si>
  <si>
    <t>Szilézia</t>
  </si>
  <si>
    <t>Galícia, Kelet</t>
  </si>
  <si>
    <t>Galícia, Nyugat</t>
  </si>
  <si>
    <t>Dalmácia</t>
  </si>
  <si>
    <t>Lombardia</t>
  </si>
  <si>
    <t>Velence</t>
  </si>
  <si>
    <t>Magyarország:</t>
  </si>
  <si>
    <t xml:space="preserve">   Pest-Budai kerület</t>
  </si>
  <si>
    <t xml:space="preserve">   Soproni kerület</t>
  </si>
  <si>
    <t xml:space="preserve">   Pozsonyi kerület</t>
  </si>
  <si>
    <t xml:space="preserve">   Kassai kerület</t>
  </si>
  <si>
    <t xml:space="preserve">   Nagyváradi kerület</t>
  </si>
  <si>
    <t>Magyarország összesen</t>
  </si>
  <si>
    <t>Szerb Vajdaság</t>
  </si>
  <si>
    <t>Erdély</t>
  </si>
  <si>
    <t>Horvátország</t>
  </si>
  <si>
    <t>Határőrvidék</t>
  </si>
  <si>
    <t xml:space="preserve">Ausztria </t>
  </si>
  <si>
    <t>Magyar korona országai</t>
  </si>
  <si>
    <t>Itáliai tartományok</t>
  </si>
  <si>
    <t>Habsburg Birodalom 1867</t>
  </si>
  <si>
    <t xml:space="preserve">     polgári népesség</t>
  </si>
  <si>
    <t>Osztrák-német tartományok</t>
  </si>
  <si>
    <t>Cseh tartományok</t>
  </si>
  <si>
    <t>Délszláv-olasz tartományok</t>
  </si>
  <si>
    <t>Északkeleti tartományok</t>
  </si>
  <si>
    <t>Hivatalnokok</t>
  </si>
  <si>
    <t>összesen</t>
  </si>
  <si>
    <t>Ausztria régiói:</t>
  </si>
  <si>
    <t>Bukovina</t>
  </si>
  <si>
    <t>Hazai (honos) polgári népesség</t>
  </si>
  <si>
    <t>Összes hazai (honos) népesség</t>
  </si>
  <si>
    <t>I. 1. 1. 42.  Ezer polgári lakosra jutó értelmiségi foglalkozásúak.   1857.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</si>
  <si>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</si>
  <si>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</si>
  <si>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</si>
  <si>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</si>
  <si>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</si>
  <si>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</si>
  <si>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</si>
  <si>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</si>
  <si>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</si>
  <si>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</si>
  <si>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</si>
  <si>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</si>
  <si>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</si>
  <si>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</si>
  <si>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</si>
  <si>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</si>
  <si>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</si>
  <si>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</si>
  <si>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</si>
  <si>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</si>
  <si>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</si>
  <si>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</si>
  <si>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</si>
  <si>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</si>
  <si>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</si>
  <si>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</si>
  <si>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M0</t>
  </si>
  <si>
    <t>M00</t>
  </si>
  <si>
    <t>S7</t>
  </si>
  <si>
    <t>S8</t>
  </si>
  <si>
    <t>S9</t>
  </si>
  <si>
    <t>C00</t>
  </si>
  <si>
    <t>I00</t>
  </si>
  <si>
    <t>S0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</si>
</sst>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6">
      <selection activeCell="A45" sqref="A45"/>
    </sheetView>
  </sheetViews>
  <sheetFormatPr defaultColWidth="9.00390625" defaultRowHeight="15.75"/>
  <cols>
    <col min="2" max="2" width="27.75390625" style="0" customWidth="1"/>
    <col min="4" max="4" width="11.375" style="0" customWidth="1"/>
    <col min="7" max="7" width="11.375" style="0" customWidth="1"/>
    <col min="8" max="8" width="10.50390625" style="5" customWidth="1"/>
  </cols>
  <sheetData>
    <row r="1" spans="2:8" ht="15.75">
      <c r="B1" s="11" t="s">
        <v>53</v>
      </c>
      <c r="C1" s="11"/>
      <c r="D1" s="11"/>
      <c r="E1" s="11"/>
      <c r="F1" s="11"/>
      <c r="G1" s="11"/>
      <c r="H1" s="11"/>
    </row>
    <row r="2" spans="2:8" ht="15.75">
      <c r="B2" s="12"/>
      <c r="C2" s="12"/>
      <c r="D2" s="12"/>
      <c r="E2" s="12"/>
      <c r="F2" s="12"/>
      <c r="G2" s="12"/>
      <c r="H2" s="12"/>
    </row>
    <row r="3" spans="2:8" s="3" customFormat="1" ht="15.75">
      <c r="B3" s="4" t="s">
        <v>0</v>
      </c>
      <c r="C3" s="3" t="s">
        <v>1</v>
      </c>
      <c r="D3" s="3" t="s">
        <v>47</v>
      </c>
      <c r="E3" s="3" t="s">
        <v>2</v>
      </c>
      <c r="F3" s="3" t="s">
        <v>3</v>
      </c>
      <c r="G3" s="3" t="s">
        <v>4</v>
      </c>
      <c r="H3" s="4" t="s">
        <v>5</v>
      </c>
    </row>
    <row r="4" spans="2:8" s="3" customFormat="1" ht="15.75">
      <c r="B4" s="4" t="s">
        <v>6</v>
      </c>
      <c r="C4" s="3" t="s">
        <v>7</v>
      </c>
      <c r="E4" s="3" t="s">
        <v>8</v>
      </c>
      <c r="F4" s="3" t="s">
        <v>9</v>
      </c>
      <c r="G4" s="3" t="s">
        <v>10</v>
      </c>
      <c r="H4" s="4" t="s">
        <v>48</v>
      </c>
    </row>
    <row r="5" spans="2:8" ht="15.75">
      <c r="B5" s="12"/>
      <c r="C5" s="12"/>
      <c r="D5" s="12"/>
      <c r="E5" s="12"/>
      <c r="F5" s="12"/>
      <c r="G5" s="12"/>
      <c r="H5" s="12"/>
    </row>
    <row r="6" spans="1:8" ht="15.75">
      <c r="A6" t="s">
        <v>54</v>
      </c>
      <c r="B6" t="s">
        <v>11</v>
      </c>
      <c r="C6" s="1">
        <v>2.0595765931054926</v>
      </c>
      <c r="D6" s="1">
        <v>10.776090221282194</v>
      </c>
      <c r="E6" s="1">
        <v>2.935681489144695</v>
      </c>
      <c r="F6" s="1">
        <v>0.38913659132407924</v>
      </c>
      <c r="G6" s="1">
        <v>1.8901963132045798</v>
      </c>
      <c r="H6" s="6">
        <f>SUM(C6:G6)</f>
        <v>18.05068120806104</v>
      </c>
    </row>
    <row r="7" spans="1:8" ht="15.75">
      <c r="A7" t="s">
        <v>55</v>
      </c>
      <c r="B7" t="s">
        <v>12</v>
      </c>
      <c r="C7" s="1">
        <v>2.2446803255585546</v>
      </c>
      <c r="D7" s="1">
        <v>6.125289483854283</v>
      </c>
      <c r="E7" s="1">
        <v>0.38210415897857597</v>
      </c>
      <c r="F7" s="1">
        <v>0.25279894928620616</v>
      </c>
      <c r="G7" s="1">
        <v>1.678061990951541</v>
      </c>
      <c r="H7" s="6">
        <f aca="true" t="shared" si="0" ref="H7:H22">SUM(C7:G7)</f>
        <v>10.68293490862916</v>
      </c>
    </row>
    <row r="8" spans="1:8" ht="15.75">
      <c r="A8" t="s">
        <v>56</v>
      </c>
      <c r="B8" t="s">
        <v>13</v>
      </c>
      <c r="C8" s="1">
        <v>4.914513149354123</v>
      </c>
      <c r="D8" s="1">
        <v>10.45671448033838</v>
      </c>
      <c r="E8" s="1">
        <v>1.6976112184996828</v>
      </c>
      <c r="F8" s="1">
        <v>0.27104716934028544</v>
      </c>
      <c r="G8" s="1">
        <v>1.6048845553043218</v>
      </c>
      <c r="H8" s="6">
        <f t="shared" si="0"/>
        <v>18.944770572836795</v>
      </c>
    </row>
    <row r="9" spans="1:8" ht="15.75">
      <c r="A9" t="s">
        <v>57</v>
      </c>
      <c r="B9" t="s">
        <v>14</v>
      </c>
      <c r="C9" s="1">
        <v>1.9463881925716482</v>
      </c>
      <c r="D9" s="1">
        <v>5.077835727212605</v>
      </c>
      <c r="E9" s="1">
        <v>1.160308729244136</v>
      </c>
      <c r="F9" s="1">
        <v>0.2425560056867008</v>
      </c>
      <c r="G9" s="1">
        <v>0.9345831402785533</v>
      </c>
      <c r="H9" s="6">
        <f t="shared" si="0"/>
        <v>9.361671794993644</v>
      </c>
    </row>
    <row r="10" spans="1:8" ht="15.75">
      <c r="A10" t="s">
        <v>58</v>
      </c>
      <c r="B10" t="s">
        <v>15</v>
      </c>
      <c r="C10" s="1">
        <v>2.161412163724659</v>
      </c>
      <c r="D10" s="1">
        <v>4.6188237107839365</v>
      </c>
      <c r="E10" s="1">
        <v>0.5981654204887074</v>
      </c>
      <c r="F10" s="1">
        <v>0.16649965312572265</v>
      </c>
      <c r="G10" s="1">
        <v>0.8571648809064981</v>
      </c>
      <c r="H10" s="6">
        <f t="shared" si="0"/>
        <v>8.402065829029524</v>
      </c>
    </row>
    <row r="11" spans="1:8" ht="15.75">
      <c r="A11" t="s">
        <v>59</v>
      </c>
      <c r="B11" t="s">
        <v>16</v>
      </c>
      <c r="C11" s="1">
        <v>1.7670679294285268</v>
      </c>
      <c r="D11" s="1">
        <v>4.821998926067675</v>
      </c>
      <c r="E11" s="1">
        <v>0.22034866432341194</v>
      </c>
      <c r="F11" s="1">
        <v>0.12407983039570768</v>
      </c>
      <c r="G11" s="1">
        <v>0.5519413145188377</v>
      </c>
      <c r="H11" s="6">
        <f t="shared" si="0"/>
        <v>7.485436664734159</v>
      </c>
    </row>
    <row r="12" spans="1:8" ht="15.75">
      <c r="A12" t="s">
        <v>60</v>
      </c>
      <c r="B12" t="s">
        <v>17</v>
      </c>
      <c r="C12" s="1">
        <v>2.520027326546322</v>
      </c>
      <c r="D12" s="1">
        <v>7.863272767364071</v>
      </c>
      <c r="E12" s="1">
        <v>1.059198985689001</v>
      </c>
      <c r="F12" s="1">
        <v>0.4410047821456064</v>
      </c>
      <c r="G12" s="1">
        <v>1.4568907981595927</v>
      </c>
      <c r="H12" s="6">
        <f t="shared" si="0"/>
        <v>13.340394659904593</v>
      </c>
    </row>
    <row r="13" spans="1:8" ht="15.75">
      <c r="A13" t="s">
        <v>61</v>
      </c>
      <c r="B13" t="s">
        <v>18</v>
      </c>
      <c r="C13" s="1">
        <v>5.478578434827215</v>
      </c>
      <c r="D13" s="1">
        <v>5.308744814009079</v>
      </c>
      <c r="E13" s="1">
        <v>1.8831891287997384</v>
      </c>
      <c r="F13" s="1">
        <v>0.32002661882056904</v>
      </c>
      <c r="G13" s="1">
        <v>1.6625209548115483</v>
      </c>
      <c r="H13" s="6">
        <f t="shared" si="0"/>
        <v>14.65305995126815</v>
      </c>
    </row>
    <row r="14" spans="1:8" ht="15.75">
      <c r="A14" t="s">
        <v>62</v>
      </c>
      <c r="B14" t="s">
        <v>19</v>
      </c>
      <c r="C14" s="1">
        <v>1.0789561078730106</v>
      </c>
      <c r="D14" s="1">
        <v>5.334094489853188</v>
      </c>
      <c r="E14" s="1">
        <v>1.060122506300363</v>
      </c>
      <c r="F14" s="1">
        <v>0.13999643835668035</v>
      </c>
      <c r="G14" s="1">
        <v>0.9642804005195563</v>
      </c>
      <c r="H14" s="6">
        <f t="shared" si="0"/>
        <v>8.577449942902799</v>
      </c>
    </row>
    <row r="15" spans="1:8" ht="15.75">
      <c r="A15" t="s">
        <v>63</v>
      </c>
      <c r="B15" t="s">
        <v>20</v>
      </c>
      <c r="C15" s="1">
        <v>1.190077469517244</v>
      </c>
      <c r="D15" s="1">
        <v>5.122391613761023</v>
      </c>
      <c r="E15" s="1">
        <v>0.7002021800515328</v>
      </c>
      <c r="F15" s="1">
        <v>0.14483269427681894</v>
      </c>
      <c r="G15" s="1">
        <v>1.1096740252679804</v>
      </c>
      <c r="H15" s="6">
        <f t="shared" si="0"/>
        <v>8.2671779828746</v>
      </c>
    </row>
    <row r="16" spans="1:8" ht="15.75">
      <c r="A16" t="s">
        <v>64</v>
      </c>
      <c r="B16" t="s">
        <v>21</v>
      </c>
      <c r="C16" s="1">
        <v>1.1102670484427044</v>
      </c>
      <c r="D16" s="1">
        <v>5.90411015234249</v>
      </c>
      <c r="E16" s="1">
        <v>0.5756940251184393</v>
      </c>
      <c r="F16" s="1">
        <v>0.13851284814879744</v>
      </c>
      <c r="G16" s="1">
        <v>1.084295889414805</v>
      </c>
      <c r="H16" s="6">
        <f t="shared" si="0"/>
        <v>8.812879963467235</v>
      </c>
    </row>
    <row r="17" spans="1:8" ht="15.75">
      <c r="A17" t="s">
        <v>65</v>
      </c>
      <c r="B17" t="s">
        <v>22</v>
      </c>
      <c r="C17" s="1">
        <v>1.108393779919946</v>
      </c>
      <c r="D17" s="1">
        <v>3.7405401050679385</v>
      </c>
      <c r="E17" s="1">
        <v>0.43153728637336</v>
      </c>
      <c r="F17" s="1">
        <v>0.061412345268129276</v>
      </c>
      <c r="G17" s="1">
        <v>0.32753250809668943</v>
      </c>
      <c r="H17" s="6">
        <f t="shared" si="0"/>
        <v>5.669416024726064</v>
      </c>
    </row>
    <row r="18" spans="1:8" ht="15.75">
      <c r="A18" t="s">
        <v>66</v>
      </c>
      <c r="B18" t="s">
        <v>23</v>
      </c>
      <c r="C18" s="1">
        <v>1.0653557409209435</v>
      </c>
      <c r="D18" s="1">
        <v>3.8275507602425947</v>
      </c>
      <c r="E18" s="1">
        <v>0.3883654924480678</v>
      </c>
      <c r="F18" s="1">
        <v>0.05236388662221139</v>
      </c>
      <c r="G18" s="1">
        <v>0.3204171157597221</v>
      </c>
      <c r="H18" s="6">
        <f t="shared" si="0"/>
        <v>5.654052995993539</v>
      </c>
    </row>
    <row r="19" spans="1:8" ht="15.75">
      <c r="A19" t="s">
        <v>67</v>
      </c>
      <c r="B19" t="s">
        <v>50</v>
      </c>
      <c r="C19" s="1">
        <v>1.0311007727664143</v>
      </c>
      <c r="D19" s="1">
        <v>2.943446023775708</v>
      </c>
      <c r="E19" s="1">
        <v>0.37799572797727554</v>
      </c>
      <c r="F19" s="1">
        <v>0.04473322224583143</v>
      </c>
      <c r="G19" s="1">
        <v>0.3332625057314441</v>
      </c>
      <c r="H19" s="6">
        <f t="shared" si="0"/>
        <v>4.730538252496673</v>
      </c>
    </row>
    <row r="20" spans="1:8" ht="15.75">
      <c r="A20" t="s">
        <v>68</v>
      </c>
      <c r="B20" t="s">
        <v>24</v>
      </c>
      <c r="C20" s="1">
        <v>2.9160691772450362</v>
      </c>
      <c r="D20" s="1">
        <v>5.071843090455888</v>
      </c>
      <c r="E20" s="1">
        <v>1.077886956605426</v>
      </c>
      <c r="F20" s="1">
        <v>0.16601383929860355</v>
      </c>
      <c r="G20" s="1">
        <v>0.6833033385623682</v>
      </c>
      <c r="H20" s="6">
        <f t="shared" si="0"/>
        <v>9.915116402167321</v>
      </c>
    </row>
    <row r="21" spans="1:8" ht="15.75">
      <c r="A21" t="s">
        <v>69</v>
      </c>
      <c r="B21" t="s">
        <v>25</v>
      </c>
      <c r="C21" s="1">
        <v>4.17328385912901</v>
      </c>
      <c r="D21" s="1">
        <v>6.162761950005943</v>
      </c>
      <c r="E21" s="1">
        <v>4.454018579983121</v>
      </c>
      <c r="F21" s="1">
        <v>1.072505384569536</v>
      </c>
      <c r="G21" s="1">
        <v>1.937986546599671</v>
      </c>
      <c r="H21" s="6">
        <f t="shared" si="0"/>
        <v>17.80055632028728</v>
      </c>
    </row>
    <row r="22" spans="1:8" ht="15.75">
      <c r="A22" t="s">
        <v>70</v>
      </c>
      <c r="B22" t="s">
        <v>26</v>
      </c>
      <c r="C22" s="1">
        <v>3.962069899756164</v>
      </c>
      <c r="D22" s="1">
        <v>6.774966133839068</v>
      </c>
      <c r="E22" s="1">
        <v>2.9138986724464915</v>
      </c>
      <c r="F22" s="1">
        <v>1.2081278786236793</v>
      </c>
      <c r="G22" s="1">
        <v>1.7153075047412625</v>
      </c>
      <c r="H22" s="6">
        <f t="shared" si="0"/>
        <v>16.574370089406663</v>
      </c>
    </row>
    <row r="23" ht="15.75">
      <c r="B23" s="5" t="s">
        <v>27</v>
      </c>
    </row>
    <row r="24" spans="1:8" ht="15.75">
      <c r="A24" t="s">
        <v>71</v>
      </c>
      <c r="B24" t="s">
        <v>28</v>
      </c>
      <c r="C24" s="1">
        <v>1.21463504495457</v>
      </c>
      <c r="D24" s="1">
        <v>4.737908617134435</v>
      </c>
      <c r="E24" s="1">
        <v>1.64605629869088</v>
      </c>
      <c r="F24" s="1">
        <v>0.546704619059787</v>
      </c>
      <c r="G24" s="1">
        <v>0.9935762207260476</v>
      </c>
      <c r="H24" s="6">
        <f aca="true" t="shared" si="1" ref="H24:H33">SUM(C24:G24)</f>
        <v>9.13888080056572</v>
      </c>
    </row>
    <row r="25" spans="1:8" ht="15.75">
      <c r="A25" t="s">
        <v>72</v>
      </c>
      <c r="B25" t="s">
        <v>29</v>
      </c>
      <c r="C25" s="1">
        <v>1.4109355243378086</v>
      </c>
      <c r="D25" s="1">
        <v>4.0824247302940355</v>
      </c>
      <c r="E25" s="1">
        <v>1.0891626108720545</v>
      </c>
      <c r="F25" s="1">
        <v>0.3029751831258303</v>
      </c>
      <c r="G25" s="1">
        <v>0.6114791104692854</v>
      </c>
      <c r="H25" s="6">
        <f t="shared" si="1"/>
        <v>7.496977159099013</v>
      </c>
    </row>
    <row r="26" spans="1:8" ht="15.75">
      <c r="A26" t="s">
        <v>73</v>
      </c>
      <c r="B26" t="s">
        <v>30</v>
      </c>
      <c r="C26" s="1">
        <v>1.4841085210864586</v>
      </c>
      <c r="D26" s="1">
        <v>3.972419816747991</v>
      </c>
      <c r="E26" s="1">
        <v>1.5668922623596724</v>
      </c>
      <c r="F26" s="1">
        <v>0.2699469824126542</v>
      </c>
      <c r="G26" s="1">
        <v>0.5524914906712322</v>
      </c>
      <c r="H26" s="6">
        <f t="shared" si="1"/>
        <v>7.8458590732780085</v>
      </c>
    </row>
    <row r="27" spans="1:8" ht="15.75">
      <c r="A27" t="s">
        <v>74</v>
      </c>
      <c r="B27" t="s">
        <v>31</v>
      </c>
      <c r="C27" s="1">
        <v>1.6553301853070652</v>
      </c>
      <c r="D27" s="1">
        <v>4.3808025919257325</v>
      </c>
      <c r="E27" s="1">
        <v>1.1821681287767285</v>
      </c>
      <c r="F27" s="1">
        <v>0.22331480238114013</v>
      </c>
      <c r="G27" s="1">
        <v>0.4738990690794492</v>
      </c>
      <c r="H27" s="6">
        <f t="shared" si="1"/>
        <v>7.915514777470116</v>
      </c>
    </row>
    <row r="28" spans="1:8" ht="15.75">
      <c r="A28" t="s">
        <v>75</v>
      </c>
      <c r="B28" t="s">
        <v>32</v>
      </c>
      <c r="C28" s="1">
        <v>1.268266250148625</v>
      </c>
      <c r="D28" s="1">
        <v>3.9509872270255064</v>
      </c>
      <c r="E28" s="1">
        <v>0.5353746875627392</v>
      </c>
      <c r="F28" s="1">
        <v>0.29107750003411065</v>
      </c>
      <c r="G28" s="1">
        <v>0.529527148499554</v>
      </c>
      <c r="H28" s="6">
        <f t="shared" si="1"/>
        <v>6.575232813270535</v>
      </c>
    </row>
    <row r="29" spans="1:8" s="5" customFormat="1" ht="15.75">
      <c r="A29" s="5" t="s">
        <v>80</v>
      </c>
      <c r="B29" s="5" t="s">
        <v>33</v>
      </c>
      <c r="C29" s="6">
        <v>1.3989745571124412</v>
      </c>
      <c r="D29" s="6">
        <v>4.221754600643543</v>
      </c>
      <c r="E29" s="6">
        <v>1.2142324430741636</v>
      </c>
      <c r="F29" s="6">
        <v>0.33136875159150736</v>
      </c>
      <c r="G29" s="6">
        <v>0.6402655121608856</v>
      </c>
      <c r="H29" s="6">
        <f t="shared" si="1"/>
        <v>7.806595864582541</v>
      </c>
    </row>
    <row r="30" spans="1:8" ht="15.75">
      <c r="A30" t="s">
        <v>76</v>
      </c>
      <c r="B30" t="s">
        <v>34</v>
      </c>
      <c r="C30" s="1">
        <v>1.1748863937933498</v>
      </c>
      <c r="D30" s="1">
        <v>3.533832862090092</v>
      </c>
      <c r="E30" s="1">
        <v>0.6618155369388082</v>
      </c>
      <c r="F30" s="1">
        <v>0.20378676434452414</v>
      </c>
      <c r="G30" s="1">
        <v>0.42854194174057486</v>
      </c>
      <c r="H30" s="6">
        <f t="shared" si="1"/>
        <v>6.002863498907349</v>
      </c>
    </row>
    <row r="31" spans="1:8" ht="15.75">
      <c r="A31" t="s">
        <v>77</v>
      </c>
      <c r="B31" t="s">
        <v>35</v>
      </c>
      <c r="C31" s="1">
        <v>1.9482873473113174</v>
      </c>
      <c r="D31" s="1">
        <v>4.046089071925156</v>
      </c>
      <c r="E31" s="1">
        <v>0.3970181772679261</v>
      </c>
      <c r="F31" s="1">
        <v>0.08510818400297374</v>
      </c>
      <c r="G31" s="1">
        <v>0.4365819817233625</v>
      </c>
      <c r="H31" s="6">
        <f t="shared" si="1"/>
        <v>6.913084762230735</v>
      </c>
    </row>
    <row r="32" spans="1:8" ht="15.75">
      <c r="A32" t="s">
        <v>78</v>
      </c>
      <c r="B32" t="s">
        <v>36</v>
      </c>
      <c r="C32" s="1">
        <v>1.4785394519891581</v>
      </c>
      <c r="D32" s="1">
        <v>3.7591777488620295</v>
      </c>
      <c r="E32" s="1">
        <v>0.7457287942915929</v>
      </c>
      <c r="F32" s="1">
        <v>0.1925976728564114</v>
      </c>
      <c r="G32" s="1">
        <v>0.40750849073887047</v>
      </c>
      <c r="H32" s="6">
        <f t="shared" si="1"/>
        <v>6.583552158738064</v>
      </c>
    </row>
    <row r="33" spans="1:8" ht="15.75">
      <c r="A33" t="s">
        <v>79</v>
      </c>
      <c r="B33" t="s">
        <v>37</v>
      </c>
      <c r="C33" s="1">
        <v>0.9895750947205086</v>
      </c>
      <c r="D33" s="1">
        <v>1.3228858307158085</v>
      </c>
      <c r="E33" s="1">
        <v>0.26646027764596</v>
      </c>
      <c r="F33" s="1">
        <v>0.01506489202238643</v>
      </c>
      <c r="G33" s="1">
        <v>0.15064892022386428</v>
      </c>
      <c r="H33" s="6">
        <f t="shared" si="1"/>
        <v>2.7446350153285275</v>
      </c>
    </row>
    <row r="35" spans="1:8" s="5" customFormat="1" ht="15.75">
      <c r="A35" s="5" t="s">
        <v>85</v>
      </c>
      <c r="B35" s="5" t="s">
        <v>38</v>
      </c>
      <c r="C35" s="6">
        <v>1.6240381439100264</v>
      </c>
      <c r="D35" s="6">
        <v>5.3726737528462225</v>
      </c>
      <c r="E35" s="6">
        <v>0.9647052309338544</v>
      </c>
      <c r="F35" s="6">
        <v>0.1649444142327405</v>
      </c>
      <c r="G35" s="6">
        <v>0.9317385852850459</v>
      </c>
      <c r="H35" s="6">
        <f>SUM(C35:G35)</f>
        <v>9.05810012720789</v>
      </c>
    </row>
    <row r="36" spans="1:8" s="5" customFormat="1" ht="15.75">
      <c r="A36" s="5" t="s">
        <v>81</v>
      </c>
      <c r="B36" s="5" t="s">
        <v>39</v>
      </c>
      <c r="C36" s="6">
        <v>1.4344592733848467</v>
      </c>
      <c r="D36" s="6">
        <v>3.862928731825622</v>
      </c>
      <c r="E36" s="6">
        <v>0.9197484201632617</v>
      </c>
      <c r="F36" s="6">
        <v>0.24473458479405857</v>
      </c>
      <c r="G36" s="6">
        <v>0.5316849709113375</v>
      </c>
      <c r="H36" s="6">
        <f>SUM(C36:G36)</f>
        <v>6.993555981079126</v>
      </c>
    </row>
    <row r="37" spans="1:8" s="5" customFormat="1" ht="15.75">
      <c r="A37" s="5" t="s">
        <v>86</v>
      </c>
      <c r="B37" s="5" t="s">
        <v>40</v>
      </c>
      <c r="C37" s="6">
        <v>4.078531518630214</v>
      </c>
      <c r="D37" s="6">
        <v>6.437401843380345</v>
      </c>
      <c r="E37" s="6">
        <v>3.7631079681978385</v>
      </c>
      <c r="F37" s="6">
        <v>1.1333467644388924</v>
      </c>
      <c r="G37" s="6">
        <v>1.8380908746527813</v>
      </c>
      <c r="H37" s="6">
        <f>SUM(C37:G37)</f>
        <v>17.25047896930007</v>
      </c>
    </row>
    <row r="39" spans="2:8" ht="15.75">
      <c r="B39" s="2" t="s">
        <v>51</v>
      </c>
      <c r="C39" s="7">
        <v>1.8966228579904179</v>
      </c>
      <c r="D39" s="7">
        <v>4.960699263368335</v>
      </c>
      <c r="E39" s="7">
        <v>1.3390659578100332</v>
      </c>
      <c r="F39" s="7">
        <v>0.32990889351220304</v>
      </c>
      <c r="G39" s="7">
        <v>0.9098039411775161</v>
      </c>
      <c r="H39" s="8">
        <f>SUM(C39:G39)</f>
        <v>9.436100913858505</v>
      </c>
    </row>
    <row r="40" spans="2:8" ht="15.75">
      <c r="B40" s="2" t="s">
        <v>52</v>
      </c>
      <c r="C40" s="7">
        <v>1.8635608671763495</v>
      </c>
      <c r="D40" s="7">
        <v>4.874224193859462</v>
      </c>
      <c r="E40" s="7">
        <v>1.3157233168574425</v>
      </c>
      <c r="F40" s="7">
        <v>0.32415791104311215</v>
      </c>
      <c r="G40" s="7">
        <v>0.8939442095397324</v>
      </c>
      <c r="H40" s="8">
        <v>9.271610498476099</v>
      </c>
    </row>
    <row r="41" spans="2:8" ht="15.75">
      <c r="B41" s="2" t="s">
        <v>41</v>
      </c>
      <c r="C41" s="2"/>
      <c r="D41" s="2"/>
      <c r="E41" s="2"/>
      <c r="F41" s="2"/>
      <c r="G41" s="2"/>
      <c r="H41" s="9"/>
    </row>
    <row r="42" spans="2:8" ht="15.75">
      <c r="B42" s="2" t="s">
        <v>42</v>
      </c>
      <c r="C42" s="7">
        <v>1.5421844741867716</v>
      </c>
      <c r="D42" s="7">
        <v>4.720817509718457</v>
      </c>
      <c r="E42" s="7">
        <v>0.9452944182708567</v>
      </c>
      <c r="F42" s="7">
        <v>0.19939507980636437</v>
      </c>
      <c r="G42" s="7">
        <v>0.7590091227039792</v>
      </c>
      <c r="H42" s="8">
        <f>SUM(C42:G42)</f>
        <v>8.16670060468643</v>
      </c>
    </row>
    <row r="43" ht="15.75">
      <c r="B43" s="5" t="s">
        <v>49</v>
      </c>
    </row>
    <row r="44" spans="1:8" ht="15.75">
      <c r="A44" s="10" t="s">
        <v>87</v>
      </c>
      <c r="B44" t="s">
        <v>43</v>
      </c>
      <c r="C44" s="1">
        <v>2.8339226728365423</v>
      </c>
      <c r="D44" s="1">
        <v>7.199400474381921</v>
      </c>
      <c r="E44" s="1">
        <v>1.7093574016676125</v>
      </c>
      <c r="F44" s="1">
        <v>0.300353967491742</v>
      </c>
      <c r="G44" s="1">
        <v>1.5074540533461387</v>
      </c>
      <c r="H44" s="6">
        <f>SUM(C44:G44)</f>
        <v>13.550488569723957</v>
      </c>
    </row>
    <row r="45" spans="1:8" ht="15.75">
      <c r="A45" s="10" t="s">
        <v>82</v>
      </c>
      <c r="B45" t="s">
        <v>44</v>
      </c>
      <c r="C45" s="1">
        <v>1.110303699808942</v>
      </c>
      <c r="D45" s="1">
        <v>5.315241826084355</v>
      </c>
      <c r="E45" s="1">
        <v>0.9337283264967151</v>
      </c>
      <c r="F45" s="1">
        <v>0.14117601446204284</v>
      </c>
      <c r="G45" s="1">
        <v>1.0104269373387802</v>
      </c>
      <c r="H45" s="6">
        <f>SUM(C45:G45)</f>
        <v>8.510876804190834</v>
      </c>
    </row>
    <row r="46" spans="1:8" ht="15.75">
      <c r="A46" s="10" t="s">
        <v>83</v>
      </c>
      <c r="B46" t="s">
        <v>45</v>
      </c>
      <c r="C46" s="1">
        <v>2.385334291876348</v>
      </c>
      <c r="D46" s="1">
        <v>6.007189072609633</v>
      </c>
      <c r="E46" s="1">
        <v>0.7828900071890726</v>
      </c>
      <c r="F46" s="1">
        <v>0.25233644859813087</v>
      </c>
      <c r="G46" s="1">
        <v>0.9216391085549964</v>
      </c>
      <c r="H46" s="6">
        <f>SUM(C46:G46)</f>
        <v>10.349388928828182</v>
      </c>
    </row>
    <row r="47" spans="1:8" ht="15.75">
      <c r="A47" s="10" t="s">
        <v>84</v>
      </c>
      <c r="B47" t="s">
        <v>46</v>
      </c>
      <c r="C47" s="1">
        <v>1.0880004787438329</v>
      </c>
      <c r="D47" s="1">
        <v>3.697863034775267</v>
      </c>
      <c r="E47" s="1">
        <v>0.41319214852240005</v>
      </c>
      <c r="F47" s="1">
        <v>0.05708705243996952</v>
      </c>
      <c r="G47" s="1">
        <v>0.3257899027177571</v>
      </c>
      <c r="H47" s="6">
        <f>SUM(C47:G47)</f>
        <v>5.581932617199227</v>
      </c>
    </row>
  </sheetData>
  <sheetProtection/>
  <mergeCells count="3">
    <mergeCell ref="B1:H1"/>
    <mergeCell ref="B2:H2"/>
    <mergeCell ref="B5:H5"/>
  </mergeCells>
  <printOptions gridLines="1"/>
  <pageMargins left="0.75" right="0.75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cp:lastPrinted>2007-11-14T09:07:33Z</cp:lastPrinted>
  <dcterms:created xsi:type="dcterms:W3CDTF">2007-11-09T18:21:43Z</dcterms:created>
  <dcterms:modified xsi:type="dcterms:W3CDTF">2017-09-02T14:20:24Z</dcterms:modified>
  <cp:category/>
  <cp:version/>
  <cp:contentType/>
  <cp:contentStatus/>
</cp:coreProperties>
</file>