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855" windowWidth="17400" windowHeight="1176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'Munka1'!$B$1:$K$49</definedName>
  </definedNames>
  <calcPr fullCalcOnLoad="1"/>
</workbook>
</file>

<file path=xl/sharedStrings.xml><?xml version="1.0" encoding="utf-8"?>
<sst xmlns="http://schemas.openxmlformats.org/spreadsheetml/2006/main" count="97" uniqueCount="97">
  <si>
    <t>Ipar</t>
  </si>
  <si>
    <t>Napszámos</t>
  </si>
  <si>
    <t>Keresők</t>
  </si>
  <si>
    <t>és szállítás</t>
  </si>
  <si>
    <t>szolgálók</t>
  </si>
  <si>
    <t>összesen</t>
  </si>
  <si>
    <t>Alsó-Ausztria</t>
  </si>
  <si>
    <t>Felső-Ausztria</t>
  </si>
  <si>
    <t>Salzburg</t>
  </si>
  <si>
    <t>Stájerország</t>
  </si>
  <si>
    <t>Karintia</t>
  </si>
  <si>
    <t>Krajna</t>
  </si>
  <si>
    <t>Tirol, Vorarlberg</t>
  </si>
  <si>
    <t>Partvidék</t>
  </si>
  <si>
    <t>Csehország</t>
  </si>
  <si>
    <t>Morvaország</t>
  </si>
  <si>
    <t>Szilézia</t>
  </si>
  <si>
    <t>Galícia, Kelet</t>
  </si>
  <si>
    <t>Galícia, Nyugat</t>
  </si>
  <si>
    <t>Dalmácia</t>
  </si>
  <si>
    <t>Lombardia</t>
  </si>
  <si>
    <t>Velence</t>
  </si>
  <si>
    <t>Magyarország:</t>
  </si>
  <si>
    <t xml:space="preserve">   Pest-Budai kerület</t>
  </si>
  <si>
    <t xml:space="preserve">   Soproni kerület</t>
  </si>
  <si>
    <t xml:space="preserve">   Pozsonyi kerület</t>
  </si>
  <si>
    <t xml:space="preserve">   Kassai kerület</t>
  </si>
  <si>
    <t xml:space="preserve">   Nagyváradi kerület</t>
  </si>
  <si>
    <t>Magyarország összesen</t>
  </si>
  <si>
    <t>Szerb Vajdaság</t>
  </si>
  <si>
    <t>Erdély</t>
  </si>
  <si>
    <t>Horvátország</t>
  </si>
  <si>
    <t>Határőrvidék</t>
  </si>
  <si>
    <t>Ausztria</t>
  </si>
  <si>
    <t>Magyar korona országai</t>
  </si>
  <si>
    <t>Itáliai tartományok</t>
  </si>
  <si>
    <t>Sorkatona</t>
  </si>
  <si>
    <t>Habsburg Birodalom 1867</t>
  </si>
  <si>
    <t xml:space="preserve">      polgári népesség</t>
  </si>
  <si>
    <t>Osztrák-német tartományok</t>
  </si>
  <si>
    <t>Cseh tartományok</t>
  </si>
  <si>
    <t>Délszláv-olasz tartományok</t>
  </si>
  <si>
    <t>Északkeleti tartományok</t>
  </si>
  <si>
    <t>Mező-</t>
  </si>
  <si>
    <t>gazdaság</t>
  </si>
  <si>
    <t>Kereske-</t>
  </si>
  <si>
    <t>delem</t>
  </si>
  <si>
    <t xml:space="preserve">Ház- és </t>
  </si>
  <si>
    <t>járadék</t>
  </si>
  <si>
    <t>tulajdonos</t>
  </si>
  <si>
    <t>Szolgálaton</t>
  </si>
  <si>
    <t>Értelmiség,</t>
  </si>
  <si>
    <t>hivatalnokok</t>
  </si>
  <si>
    <t>Ausztria régiói:</t>
  </si>
  <si>
    <t>Ország,</t>
  </si>
  <si>
    <t>tartomány</t>
  </si>
  <si>
    <t>Bukovina</t>
  </si>
  <si>
    <t>Szolgák,</t>
  </si>
  <si>
    <t>kívüli és</t>
  </si>
  <si>
    <t>sorkatonák</t>
  </si>
  <si>
    <t>Polgári népesség</t>
  </si>
  <si>
    <t>Össznépesség</t>
  </si>
  <si>
    <t>I. 1. 1. 36.  A hazai (honos) népesség megoszlása foglalkozás szerint. 4. Fő foglalkozási csoportok.   1857.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</si>
  <si>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</si>
  <si>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</si>
  <si>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</si>
  <si>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</si>
  <si>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</si>
  <si>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</si>
  <si>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</si>
  <si>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</si>
  <si>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</si>
  <si>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</si>
  <si>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</si>
  <si>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</si>
  <si>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</si>
  <si>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</si>
  <si>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</si>
  <si>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</si>
  <si>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</si>
  <si>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</si>
  <si>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</si>
  <si>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</si>
  <si>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</si>
  <si>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</si>
  <si>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</si>
  <si>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</si>
  <si>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</si>
  <si>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</si>
  <si>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M0</t>
  </si>
  <si>
    <t>M00</t>
  </si>
  <si>
    <t>C00</t>
  </si>
  <si>
    <t>I00</t>
  </si>
  <si>
    <t>S7</t>
  </si>
  <si>
    <t>S8</t>
  </si>
  <si>
    <t>S9</t>
  </si>
  <si>
    <t>S0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</si>
</sst>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0"/>
    <numFmt numFmtId="165" formatCode="0.0000"/>
    <numFmt numFmtId="166" formatCode="0.000"/>
  </numFmts>
  <fonts count="39">
    <font>
      <sz val="12"/>
      <name val="Times New Roman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 vertical="top"/>
      <protection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9"/>
  <sheetViews>
    <sheetView tabSelected="1" zoomScalePageLayoutView="0" workbookViewId="0" topLeftCell="A29">
      <selection activeCell="A47" sqref="A47"/>
    </sheetView>
  </sheetViews>
  <sheetFormatPr defaultColWidth="9.00390625" defaultRowHeight="15.75"/>
  <cols>
    <col min="1" max="1" width="9.00390625" style="9" customWidth="1"/>
    <col min="2" max="2" width="24.00390625" style="0" customWidth="1"/>
    <col min="3" max="3" width="9.875" style="0" customWidth="1"/>
    <col min="4" max="4" width="9.50390625" style="0" customWidth="1"/>
    <col min="5" max="5" width="11.25390625" style="0" customWidth="1"/>
    <col min="6" max="6" width="9.50390625" style="0" customWidth="1"/>
    <col min="7" max="7" width="9.25390625" style="0" customWidth="1"/>
    <col min="8" max="8" width="10.25390625" style="0" customWidth="1"/>
    <col min="9" max="9" width="8.625" style="0" customWidth="1"/>
    <col min="10" max="10" width="9.25390625" style="0" customWidth="1"/>
    <col min="11" max="11" width="10.625" style="5" customWidth="1"/>
    <col min="13" max="13" width="27.625" style="0" customWidth="1"/>
  </cols>
  <sheetData>
    <row r="1" spans="2:22" ht="15.75">
      <c r="B1" s="14" t="s">
        <v>62</v>
      </c>
      <c r="C1" s="14"/>
      <c r="D1" s="14"/>
      <c r="E1" s="14"/>
      <c r="F1" s="14"/>
      <c r="G1" s="14"/>
      <c r="H1" s="14"/>
      <c r="I1" s="14"/>
      <c r="J1" s="14"/>
      <c r="K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2:11" ht="15.75"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22" s="2" customFormat="1" ht="15.75">
      <c r="A3" s="10"/>
      <c r="B3" s="4" t="s">
        <v>54</v>
      </c>
      <c r="C3" s="2" t="s">
        <v>51</v>
      </c>
      <c r="D3" s="2" t="s">
        <v>43</v>
      </c>
      <c r="E3" s="2" t="s">
        <v>0</v>
      </c>
      <c r="F3" s="2" t="s">
        <v>45</v>
      </c>
      <c r="G3" s="2" t="s">
        <v>47</v>
      </c>
      <c r="H3" s="2" t="s">
        <v>1</v>
      </c>
      <c r="I3" s="2" t="s">
        <v>57</v>
      </c>
      <c r="J3" s="1" t="s">
        <v>50</v>
      </c>
      <c r="K3" s="4" t="s">
        <v>2</v>
      </c>
      <c r="M3" s="4"/>
      <c r="U3" s="1"/>
      <c r="V3" s="4"/>
    </row>
    <row r="4" spans="1:22" s="2" customFormat="1" ht="15.75">
      <c r="A4" s="10"/>
      <c r="B4" s="4" t="s">
        <v>55</v>
      </c>
      <c r="C4" s="2" t="s">
        <v>52</v>
      </c>
      <c r="D4" s="2" t="s">
        <v>44</v>
      </c>
      <c r="F4" s="2" t="s">
        <v>46</v>
      </c>
      <c r="G4" s="2" t="s">
        <v>48</v>
      </c>
      <c r="I4" s="2" t="s">
        <v>4</v>
      </c>
      <c r="J4" s="1" t="s">
        <v>58</v>
      </c>
      <c r="K4" s="4" t="s">
        <v>5</v>
      </c>
      <c r="M4" s="4"/>
      <c r="U4" s="1"/>
      <c r="V4" s="4"/>
    </row>
    <row r="5" spans="1:22" s="2" customFormat="1" ht="15.75">
      <c r="A5" s="10"/>
      <c r="F5" s="2" t="s">
        <v>3</v>
      </c>
      <c r="G5" s="2" t="s">
        <v>49</v>
      </c>
      <c r="J5" s="1" t="s">
        <v>59</v>
      </c>
      <c r="K5" s="4"/>
      <c r="U5" s="1"/>
      <c r="V5" s="4"/>
    </row>
    <row r="6" spans="2:11" ht="15.75"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22" ht="15.75">
      <c r="A7" s="9" t="s">
        <v>63</v>
      </c>
      <c r="B7" t="s">
        <v>6</v>
      </c>
      <c r="C7">
        <v>24724</v>
      </c>
      <c r="D7">
        <v>274702</v>
      </c>
      <c r="E7">
        <v>158737</v>
      </c>
      <c r="F7">
        <v>14526</v>
      </c>
      <c r="G7">
        <v>37518</v>
      </c>
      <c r="H7">
        <v>83491</v>
      </c>
      <c r="I7">
        <v>48529</v>
      </c>
      <c r="J7">
        <v>4620</v>
      </c>
      <c r="K7" s="5">
        <v>646847</v>
      </c>
      <c r="N7" s="8"/>
      <c r="O7" s="8"/>
      <c r="P7" s="8"/>
      <c r="Q7" s="8"/>
      <c r="R7" s="8"/>
      <c r="S7" s="8"/>
      <c r="T7" s="8"/>
      <c r="U7" s="8"/>
      <c r="V7" s="8"/>
    </row>
    <row r="8" spans="1:22" ht="15.75">
      <c r="A8" s="9" t="s">
        <v>64</v>
      </c>
      <c r="B8" t="s">
        <v>7</v>
      </c>
      <c r="C8">
        <v>7353</v>
      </c>
      <c r="D8">
        <v>224220</v>
      </c>
      <c r="E8">
        <v>75849</v>
      </c>
      <c r="F8">
        <v>6223</v>
      </c>
      <c r="G8">
        <v>39182</v>
      </c>
      <c r="H8">
        <v>52406</v>
      </c>
      <c r="I8">
        <v>18187</v>
      </c>
      <c r="J8">
        <v>2505</v>
      </c>
      <c r="K8" s="5">
        <v>425925</v>
      </c>
      <c r="N8" s="8"/>
      <c r="O8" s="8"/>
      <c r="P8" s="8"/>
      <c r="Q8" s="8"/>
      <c r="R8" s="8"/>
      <c r="S8" s="8"/>
      <c r="T8" s="8"/>
      <c r="U8" s="8"/>
      <c r="V8" s="8"/>
    </row>
    <row r="9" spans="1:22" ht="15.75">
      <c r="A9" s="9" t="s">
        <v>65</v>
      </c>
      <c r="B9" t="s">
        <v>8</v>
      </c>
      <c r="C9">
        <v>2656</v>
      </c>
      <c r="D9">
        <v>49135</v>
      </c>
      <c r="E9">
        <v>9735</v>
      </c>
      <c r="F9">
        <v>873</v>
      </c>
      <c r="G9">
        <v>4472</v>
      </c>
      <c r="H9">
        <v>6792</v>
      </c>
      <c r="I9">
        <v>3827</v>
      </c>
      <c r="J9">
        <v>240</v>
      </c>
      <c r="K9" s="5">
        <v>77730</v>
      </c>
      <c r="N9" s="8"/>
      <c r="O9" s="8"/>
      <c r="P9" s="8"/>
      <c r="Q9" s="8"/>
      <c r="R9" s="8"/>
      <c r="S9" s="8"/>
      <c r="T9" s="8"/>
      <c r="U9" s="8"/>
      <c r="V9" s="8"/>
    </row>
    <row r="10" spans="1:22" ht="15.75">
      <c r="A10" s="9" t="s">
        <v>66</v>
      </c>
      <c r="B10" t="s">
        <v>9</v>
      </c>
      <c r="C10">
        <v>9456</v>
      </c>
      <c r="D10">
        <v>433419</v>
      </c>
      <c r="E10">
        <v>45427</v>
      </c>
      <c r="F10">
        <v>3077</v>
      </c>
      <c r="G10">
        <v>8871</v>
      </c>
      <c r="H10">
        <v>36521</v>
      </c>
      <c r="I10">
        <v>19548</v>
      </c>
      <c r="J10">
        <v>4396</v>
      </c>
      <c r="K10" s="5">
        <v>560715</v>
      </c>
      <c r="N10" s="8"/>
      <c r="O10" s="8"/>
      <c r="P10" s="8"/>
      <c r="Q10" s="8"/>
      <c r="R10" s="8"/>
      <c r="S10" s="8"/>
      <c r="T10" s="8"/>
      <c r="U10" s="8"/>
      <c r="V10" s="8"/>
    </row>
    <row r="11" spans="1:22" ht="15.75">
      <c r="A11" s="9" t="s">
        <v>67</v>
      </c>
      <c r="B11" t="s">
        <v>10</v>
      </c>
      <c r="C11">
        <v>2725</v>
      </c>
      <c r="D11">
        <v>110122</v>
      </c>
      <c r="E11">
        <v>19648</v>
      </c>
      <c r="F11">
        <v>1005</v>
      </c>
      <c r="G11">
        <v>1793</v>
      </c>
      <c r="H11">
        <v>19838</v>
      </c>
      <c r="I11">
        <v>4399</v>
      </c>
      <c r="J11">
        <v>917</v>
      </c>
      <c r="K11" s="5">
        <v>160447</v>
      </c>
      <c r="N11" s="8"/>
      <c r="O11" s="8"/>
      <c r="P11" s="8"/>
      <c r="Q11" s="8"/>
      <c r="R11" s="8"/>
      <c r="S11" s="8"/>
      <c r="T11" s="8"/>
      <c r="U11" s="8"/>
      <c r="V11" s="8"/>
    </row>
    <row r="12" spans="1:22" ht="15.75">
      <c r="A12" s="9" t="s">
        <v>68</v>
      </c>
      <c r="B12" t="s">
        <v>11</v>
      </c>
      <c r="C12">
        <v>3499</v>
      </c>
      <c r="D12">
        <v>143762</v>
      </c>
      <c r="E12">
        <v>16010</v>
      </c>
      <c r="F12">
        <v>2156</v>
      </c>
      <c r="G12">
        <v>6781</v>
      </c>
      <c r="H12">
        <v>31975</v>
      </c>
      <c r="I12">
        <v>13726</v>
      </c>
      <c r="J12">
        <v>2711</v>
      </c>
      <c r="K12" s="5">
        <v>220620</v>
      </c>
      <c r="N12" s="8"/>
      <c r="O12" s="8"/>
      <c r="P12" s="8"/>
      <c r="Q12" s="8"/>
      <c r="R12" s="8"/>
      <c r="S12" s="8"/>
      <c r="T12" s="8"/>
      <c r="U12" s="8"/>
      <c r="V12" s="8"/>
    </row>
    <row r="13" spans="1:22" ht="15.75">
      <c r="A13" s="9" t="s">
        <v>69</v>
      </c>
      <c r="B13" t="s">
        <v>13</v>
      </c>
      <c r="C13">
        <v>6776</v>
      </c>
      <c r="D13">
        <v>102208</v>
      </c>
      <c r="E13">
        <v>22649</v>
      </c>
      <c r="F13">
        <v>14440</v>
      </c>
      <c r="G13">
        <v>2613</v>
      </c>
      <c r="H13">
        <v>20072</v>
      </c>
      <c r="I13">
        <v>10205</v>
      </c>
      <c r="J13">
        <v>2112</v>
      </c>
      <c r="K13">
        <v>181075</v>
      </c>
      <c r="N13" s="8"/>
      <c r="O13" s="8"/>
      <c r="P13" s="8"/>
      <c r="Q13" s="8"/>
      <c r="R13" s="8"/>
      <c r="S13" s="8"/>
      <c r="T13" s="8"/>
      <c r="U13" s="8"/>
      <c r="V13" s="8"/>
    </row>
    <row r="14" spans="1:22" ht="15.75">
      <c r="A14" s="9" t="s">
        <v>70</v>
      </c>
      <c r="B14" t="s">
        <v>12</v>
      </c>
      <c r="C14">
        <v>12683</v>
      </c>
      <c r="D14">
        <v>269154</v>
      </c>
      <c r="E14">
        <v>59224</v>
      </c>
      <c r="F14">
        <v>7695</v>
      </c>
      <c r="G14">
        <v>12538</v>
      </c>
      <c r="H14">
        <v>70540</v>
      </c>
      <c r="I14">
        <v>20412</v>
      </c>
      <c r="J14">
        <v>861</v>
      </c>
      <c r="K14">
        <v>453107</v>
      </c>
      <c r="N14" s="8"/>
      <c r="O14" s="8"/>
      <c r="P14" s="8"/>
      <c r="Q14" s="8"/>
      <c r="R14" s="8"/>
      <c r="S14" s="8"/>
      <c r="T14" s="8"/>
      <c r="U14" s="8"/>
      <c r="V14" s="8"/>
    </row>
    <row r="15" spans="1:22" ht="15.75">
      <c r="A15" s="9" t="s">
        <v>71</v>
      </c>
      <c r="B15" t="s">
        <v>14</v>
      </c>
      <c r="C15">
        <v>40989</v>
      </c>
      <c r="D15">
        <v>496700</v>
      </c>
      <c r="E15">
        <v>491626</v>
      </c>
      <c r="F15">
        <v>36515</v>
      </c>
      <c r="G15">
        <v>247816</v>
      </c>
      <c r="H15">
        <v>373510</v>
      </c>
      <c r="I15">
        <v>95652</v>
      </c>
      <c r="J15">
        <v>23462</v>
      </c>
      <c r="K15" s="5">
        <v>1806270</v>
      </c>
      <c r="N15" s="8"/>
      <c r="O15" s="8"/>
      <c r="P15" s="8"/>
      <c r="Q15" s="8"/>
      <c r="R15" s="8"/>
      <c r="S15" s="8"/>
      <c r="T15" s="8"/>
      <c r="U15" s="8"/>
      <c r="V15" s="8"/>
    </row>
    <row r="16" spans="1:22" ht="15.75">
      <c r="A16" s="9" t="s">
        <v>72</v>
      </c>
      <c r="B16" t="s">
        <v>15</v>
      </c>
      <c r="C16">
        <v>15526</v>
      </c>
      <c r="D16">
        <v>250834</v>
      </c>
      <c r="E16">
        <v>171307</v>
      </c>
      <c r="F16">
        <v>13394</v>
      </c>
      <c r="G16">
        <v>101122</v>
      </c>
      <c r="H16">
        <v>188791</v>
      </c>
      <c r="I16">
        <v>45581</v>
      </c>
      <c r="J16">
        <v>11638</v>
      </c>
      <c r="K16" s="5">
        <v>798193</v>
      </c>
      <c r="N16" s="8"/>
      <c r="O16" s="8"/>
      <c r="P16" s="8"/>
      <c r="Q16" s="8"/>
      <c r="R16" s="8"/>
      <c r="S16" s="8"/>
      <c r="T16" s="8"/>
      <c r="U16" s="8"/>
      <c r="V16" s="8"/>
    </row>
    <row r="17" spans="1:22" ht="15.75">
      <c r="A17" s="9" t="s">
        <v>73</v>
      </c>
      <c r="B17" t="s">
        <v>16</v>
      </c>
      <c r="C17">
        <v>4072</v>
      </c>
      <c r="D17">
        <v>74035</v>
      </c>
      <c r="E17">
        <v>46139</v>
      </c>
      <c r="F17">
        <v>2772</v>
      </c>
      <c r="G17">
        <v>5002</v>
      </c>
      <c r="H17">
        <v>61176</v>
      </c>
      <c r="I17">
        <v>14167</v>
      </c>
      <c r="J17">
        <v>3430</v>
      </c>
      <c r="K17" s="5">
        <v>210793</v>
      </c>
      <c r="N17" s="8"/>
      <c r="O17" s="8"/>
      <c r="P17" s="8"/>
      <c r="Q17" s="8"/>
      <c r="R17" s="8"/>
      <c r="S17" s="8"/>
      <c r="T17" s="8"/>
      <c r="U17" s="8"/>
      <c r="V17" s="8"/>
    </row>
    <row r="18" spans="1:22" ht="15.75">
      <c r="A18" s="9" t="s">
        <v>74</v>
      </c>
      <c r="B18" t="s">
        <v>17</v>
      </c>
      <c r="C18">
        <v>17171</v>
      </c>
      <c r="D18">
        <v>697486</v>
      </c>
      <c r="E18">
        <v>68140</v>
      </c>
      <c r="F18">
        <v>17261</v>
      </c>
      <c r="G18">
        <v>30305</v>
      </c>
      <c r="H18">
        <v>194918</v>
      </c>
      <c r="I18">
        <v>98408</v>
      </c>
      <c r="J18">
        <v>8042</v>
      </c>
      <c r="K18" s="5">
        <v>1131731</v>
      </c>
      <c r="N18" s="8"/>
      <c r="O18" s="8"/>
      <c r="P18" s="8"/>
      <c r="Q18" s="8"/>
      <c r="R18" s="8"/>
      <c r="S18" s="8"/>
      <c r="T18" s="8"/>
      <c r="U18" s="8"/>
      <c r="V18" s="8"/>
    </row>
    <row r="19" spans="1:22" ht="15.75">
      <c r="A19" s="9" t="s">
        <v>75</v>
      </c>
      <c r="B19" t="s">
        <v>18</v>
      </c>
      <c r="C19">
        <v>9070</v>
      </c>
      <c r="D19">
        <v>370280</v>
      </c>
      <c r="E19">
        <v>34029</v>
      </c>
      <c r="F19">
        <v>7089</v>
      </c>
      <c r="G19">
        <v>17321</v>
      </c>
      <c r="H19">
        <v>139459</v>
      </c>
      <c r="I19">
        <v>70220</v>
      </c>
      <c r="J19">
        <v>5411</v>
      </c>
      <c r="K19" s="5">
        <v>652879</v>
      </c>
      <c r="N19" s="8"/>
      <c r="O19" s="8"/>
      <c r="P19" s="8"/>
      <c r="Q19" s="8"/>
      <c r="R19" s="8"/>
      <c r="S19" s="8"/>
      <c r="T19" s="8"/>
      <c r="U19" s="8"/>
      <c r="V19" s="8"/>
    </row>
    <row r="20" spans="1:22" ht="15.75">
      <c r="A20" s="9" t="s">
        <v>76</v>
      </c>
      <c r="B20" t="s">
        <v>56</v>
      </c>
      <c r="C20">
        <v>2115</v>
      </c>
      <c r="D20">
        <v>87554</v>
      </c>
      <c r="E20">
        <v>9525</v>
      </c>
      <c r="F20">
        <v>2350</v>
      </c>
      <c r="G20">
        <v>2935</v>
      </c>
      <c r="H20">
        <v>19525</v>
      </c>
      <c r="I20">
        <v>5003</v>
      </c>
      <c r="J20">
        <v>1513</v>
      </c>
      <c r="K20" s="5">
        <v>130520</v>
      </c>
      <c r="N20" s="8"/>
      <c r="O20" s="8"/>
      <c r="P20" s="8"/>
      <c r="Q20" s="8"/>
      <c r="R20" s="8"/>
      <c r="S20" s="8"/>
      <c r="T20" s="8"/>
      <c r="U20" s="8"/>
      <c r="V20" s="8"/>
    </row>
    <row r="21" spans="1:22" ht="15.75">
      <c r="A21" s="9" t="s">
        <v>77</v>
      </c>
      <c r="B21" t="s">
        <v>19</v>
      </c>
      <c r="C21">
        <v>4121</v>
      </c>
      <c r="D21">
        <v>110837</v>
      </c>
      <c r="E21">
        <v>6628</v>
      </c>
      <c r="F21">
        <v>14735</v>
      </c>
      <c r="G21">
        <v>5307</v>
      </c>
      <c r="H21">
        <v>6781</v>
      </c>
      <c r="I21">
        <v>4168</v>
      </c>
      <c r="J21">
        <v>122</v>
      </c>
      <c r="K21" s="5">
        <v>152699</v>
      </c>
      <c r="N21" s="8"/>
      <c r="O21" s="8"/>
      <c r="P21" s="8"/>
      <c r="Q21" s="8"/>
      <c r="R21" s="8"/>
      <c r="S21" s="8"/>
      <c r="T21" s="8"/>
      <c r="U21" s="8"/>
      <c r="V21" s="8"/>
    </row>
    <row r="22" spans="1:22" ht="15.75">
      <c r="A22" s="9" t="s">
        <v>78</v>
      </c>
      <c r="B22" t="s">
        <v>20</v>
      </c>
      <c r="C22">
        <v>50472</v>
      </c>
      <c r="D22">
        <v>639822</v>
      </c>
      <c r="E22">
        <v>183835</v>
      </c>
      <c r="F22">
        <v>73236</v>
      </c>
      <c r="G22">
        <v>33709</v>
      </c>
      <c r="H22">
        <v>201182</v>
      </c>
      <c r="I22">
        <v>51673</v>
      </c>
      <c r="J22">
        <v>1351</v>
      </c>
      <c r="K22" s="5">
        <v>1235280</v>
      </c>
      <c r="N22" s="8"/>
      <c r="O22" s="8"/>
      <c r="P22" s="8"/>
      <c r="Q22" s="8"/>
      <c r="R22" s="8"/>
      <c r="S22" s="8"/>
      <c r="T22" s="8"/>
      <c r="U22" s="8"/>
      <c r="V22" s="8"/>
    </row>
    <row r="23" spans="1:22" ht="15.75">
      <c r="A23" s="9" t="s">
        <v>79</v>
      </c>
      <c r="B23" t="s">
        <v>21</v>
      </c>
      <c r="C23">
        <v>38235</v>
      </c>
      <c r="D23">
        <v>484512</v>
      </c>
      <c r="E23">
        <v>143400</v>
      </c>
      <c r="F23">
        <v>59912</v>
      </c>
      <c r="G23">
        <v>20991</v>
      </c>
      <c r="H23">
        <v>200259</v>
      </c>
      <c r="I23">
        <v>43904</v>
      </c>
      <c r="J23">
        <v>2408</v>
      </c>
      <c r="K23" s="5">
        <v>993621</v>
      </c>
      <c r="N23" s="8"/>
      <c r="O23" s="8"/>
      <c r="P23" s="8"/>
      <c r="Q23" s="8"/>
      <c r="R23" s="8"/>
      <c r="S23" s="8"/>
      <c r="T23" s="8"/>
      <c r="U23" s="8"/>
      <c r="V23" s="8"/>
    </row>
    <row r="24" spans="2:22" ht="15.75">
      <c r="B24" s="5" t="s">
        <v>22</v>
      </c>
      <c r="M24" s="5"/>
      <c r="N24" s="8"/>
      <c r="O24" s="8"/>
      <c r="P24" s="8"/>
      <c r="Q24" s="8"/>
      <c r="R24" s="8"/>
      <c r="S24" s="8"/>
      <c r="T24" s="8"/>
      <c r="U24" s="8"/>
      <c r="V24" s="8"/>
    </row>
    <row r="25" spans="1:22" ht="15.75">
      <c r="A25" s="9" t="s">
        <v>80</v>
      </c>
      <c r="B25" t="s">
        <v>23</v>
      </c>
      <c r="C25">
        <v>15379</v>
      </c>
      <c r="D25">
        <v>200072</v>
      </c>
      <c r="E25">
        <v>75700</v>
      </c>
      <c r="F25">
        <v>14846</v>
      </c>
      <c r="G25">
        <v>53448</v>
      </c>
      <c r="H25">
        <v>133527</v>
      </c>
      <c r="I25">
        <v>55305</v>
      </c>
      <c r="J25">
        <v>1389</v>
      </c>
      <c r="K25" s="5">
        <v>549666</v>
      </c>
      <c r="N25" s="8"/>
      <c r="O25" s="8"/>
      <c r="P25" s="8"/>
      <c r="Q25" s="8"/>
      <c r="R25" s="8"/>
      <c r="S25" s="8"/>
      <c r="T25" s="8"/>
      <c r="U25" s="8"/>
      <c r="V25" s="8"/>
    </row>
    <row r="26" spans="1:22" ht="15.75">
      <c r="A26" s="9" t="s">
        <v>81</v>
      </c>
      <c r="B26" t="s">
        <v>24</v>
      </c>
      <c r="C26">
        <v>13560</v>
      </c>
      <c r="D26">
        <v>280454</v>
      </c>
      <c r="E26">
        <v>71195</v>
      </c>
      <c r="F26">
        <v>12970</v>
      </c>
      <c r="G26">
        <v>34471</v>
      </c>
      <c r="H26">
        <v>86150</v>
      </c>
      <c r="I26">
        <v>71108</v>
      </c>
      <c r="J26">
        <v>808</v>
      </c>
      <c r="K26" s="5">
        <v>570716</v>
      </c>
      <c r="N26" s="8"/>
      <c r="O26" s="8"/>
      <c r="P26" s="8"/>
      <c r="Q26" s="8"/>
      <c r="R26" s="8"/>
      <c r="S26" s="8"/>
      <c r="T26" s="8"/>
      <c r="U26" s="8"/>
      <c r="V26" s="8"/>
    </row>
    <row r="27" spans="1:22" ht="15.75">
      <c r="A27" s="9" t="s">
        <v>82</v>
      </c>
      <c r="B27" t="s">
        <v>25</v>
      </c>
      <c r="C27">
        <v>13079</v>
      </c>
      <c r="D27">
        <v>269678</v>
      </c>
      <c r="E27">
        <v>59531</v>
      </c>
      <c r="F27">
        <v>14387</v>
      </c>
      <c r="G27">
        <v>27745</v>
      </c>
      <c r="H27">
        <v>74090</v>
      </c>
      <c r="I27">
        <v>66185</v>
      </c>
      <c r="J27">
        <v>1246</v>
      </c>
      <c r="K27" s="5">
        <v>525941</v>
      </c>
      <c r="N27" s="8"/>
      <c r="O27" s="8"/>
      <c r="P27" s="8"/>
      <c r="Q27" s="8"/>
      <c r="R27" s="8"/>
      <c r="S27" s="8"/>
      <c r="T27" s="8"/>
      <c r="U27" s="8"/>
      <c r="V27" s="8"/>
    </row>
    <row r="28" spans="1:22" ht="15.75">
      <c r="A28" s="9" t="s">
        <v>83</v>
      </c>
      <c r="B28" t="s">
        <v>26</v>
      </c>
      <c r="C28">
        <v>10740</v>
      </c>
      <c r="D28">
        <v>203155</v>
      </c>
      <c r="E28">
        <v>41476</v>
      </c>
      <c r="F28">
        <v>4985</v>
      </c>
      <c r="G28">
        <v>18408</v>
      </c>
      <c r="H28">
        <v>96578</v>
      </c>
      <c r="I28">
        <v>61987</v>
      </c>
      <c r="J28">
        <v>1244</v>
      </c>
      <c r="K28" s="5">
        <v>438573</v>
      </c>
      <c r="N28" s="8"/>
      <c r="O28" s="8"/>
      <c r="P28" s="8"/>
      <c r="Q28" s="8"/>
      <c r="R28" s="8"/>
      <c r="S28" s="8"/>
      <c r="T28" s="8"/>
      <c r="U28" s="8"/>
      <c r="V28" s="8"/>
    </row>
    <row r="29" spans="1:22" ht="15.75">
      <c r="A29" s="9" t="s">
        <v>84</v>
      </c>
      <c r="B29" t="s">
        <v>27</v>
      </c>
      <c r="C29">
        <v>10120</v>
      </c>
      <c r="D29">
        <v>200910</v>
      </c>
      <c r="E29">
        <v>41588</v>
      </c>
      <c r="F29">
        <v>5242</v>
      </c>
      <c r="G29">
        <v>7038</v>
      </c>
      <c r="H29">
        <v>149179</v>
      </c>
      <c r="I29">
        <v>52757</v>
      </c>
      <c r="J29">
        <v>1108</v>
      </c>
      <c r="K29" s="5">
        <v>467942</v>
      </c>
      <c r="N29" s="8"/>
      <c r="O29" s="8"/>
      <c r="P29" s="8"/>
      <c r="Q29" s="8"/>
      <c r="R29" s="8"/>
      <c r="S29" s="8"/>
      <c r="T29" s="8"/>
      <c r="U29" s="8"/>
      <c r="V29" s="8"/>
    </row>
    <row r="30" spans="1:22" s="5" customFormat="1" ht="15.75">
      <c r="A30" s="11" t="s">
        <v>89</v>
      </c>
      <c r="B30" s="5" t="s">
        <v>28</v>
      </c>
      <c r="C30" s="5">
        <v>62878</v>
      </c>
      <c r="D30" s="5">
        <v>1154269</v>
      </c>
      <c r="E30" s="5">
        <v>289490</v>
      </c>
      <c r="F30" s="5">
        <v>52430</v>
      </c>
      <c r="G30" s="5">
        <v>141110</v>
      </c>
      <c r="H30" s="5">
        <v>539524</v>
      </c>
      <c r="I30" s="5">
        <v>307342</v>
      </c>
      <c r="J30" s="5">
        <v>5795</v>
      </c>
      <c r="K30" s="5">
        <v>2552838</v>
      </c>
      <c r="L30"/>
      <c r="N30" s="8"/>
      <c r="O30" s="8"/>
      <c r="P30" s="8"/>
      <c r="Q30" s="8"/>
      <c r="R30" s="8"/>
      <c r="S30" s="8"/>
      <c r="T30" s="8"/>
      <c r="U30" s="8"/>
      <c r="V30" s="8"/>
    </row>
    <row r="31" spans="1:22" ht="15.75">
      <c r="A31" s="9" t="s">
        <v>85</v>
      </c>
      <c r="B31" t="s">
        <v>29</v>
      </c>
      <c r="C31">
        <v>9161</v>
      </c>
      <c r="D31">
        <v>287519</v>
      </c>
      <c r="E31">
        <v>49942</v>
      </c>
      <c r="F31">
        <v>9247</v>
      </c>
      <c r="G31">
        <v>16108</v>
      </c>
      <c r="H31">
        <v>87617</v>
      </c>
      <c r="I31">
        <v>28789</v>
      </c>
      <c r="J31">
        <v>1134</v>
      </c>
      <c r="K31" s="5">
        <v>489517</v>
      </c>
      <c r="N31" s="8"/>
      <c r="O31" s="8"/>
      <c r="P31" s="8"/>
      <c r="Q31" s="8"/>
      <c r="R31" s="8"/>
      <c r="S31" s="8"/>
      <c r="T31" s="8"/>
      <c r="U31" s="8"/>
      <c r="V31" s="8"/>
    </row>
    <row r="32" spans="1:22" ht="15.75">
      <c r="A32" s="9" t="s">
        <v>86</v>
      </c>
      <c r="B32" t="s">
        <v>30</v>
      </c>
      <c r="C32">
        <v>15027</v>
      </c>
      <c r="D32">
        <v>380901</v>
      </c>
      <c r="E32">
        <v>39528</v>
      </c>
      <c r="F32">
        <v>4259</v>
      </c>
      <c r="G32">
        <v>9979</v>
      </c>
      <c r="H32">
        <v>119683</v>
      </c>
      <c r="I32">
        <v>28274</v>
      </c>
      <c r="J32">
        <v>3221</v>
      </c>
      <c r="K32" s="5">
        <v>600872</v>
      </c>
      <c r="N32" s="8"/>
      <c r="O32" s="8"/>
      <c r="P32" s="8"/>
      <c r="Q32" s="8"/>
      <c r="R32" s="8"/>
      <c r="S32" s="8"/>
      <c r="T32" s="8"/>
      <c r="U32" s="8"/>
      <c r="V32" s="8"/>
    </row>
    <row r="33" spans="1:22" ht="15.75">
      <c r="A33" s="9" t="s">
        <v>87</v>
      </c>
      <c r="B33" t="s">
        <v>31</v>
      </c>
      <c r="C33">
        <v>5606</v>
      </c>
      <c r="D33">
        <v>232478</v>
      </c>
      <c r="E33">
        <v>19586</v>
      </c>
      <c r="F33">
        <v>5643</v>
      </c>
      <c r="G33">
        <v>2470</v>
      </c>
      <c r="H33">
        <v>9958</v>
      </c>
      <c r="I33">
        <v>11235</v>
      </c>
      <c r="J33">
        <v>397</v>
      </c>
      <c r="K33" s="5">
        <v>287373</v>
      </c>
      <c r="N33" s="8"/>
      <c r="O33" s="8"/>
      <c r="P33" s="8"/>
      <c r="Q33" s="8"/>
      <c r="R33" s="8"/>
      <c r="S33" s="8"/>
      <c r="T33" s="8"/>
      <c r="U33" s="8"/>
      <c r="V33" s="8"/>
    </row>
    <row r="34" spans="1:22" ht="15.75">
      <c r="A34" s="9" t="s">
        <v>88</v>
      </c>
      <c r="B34" t="s">
        <v>32</v>
      </c>
      <c r="C34">
        <v>2915</v>
      </c>
      <c r="D34">
        <v>212710</v>
      </c>
      <c r="E34">
        <v>11070</v>
      </c>
      <c r="F34">
        <v>2603</v>
      </c>
      <c r="G34">
        <v>1606</v>
      </c>
      <c r="H34">
        <v>7473</v>
      </c>
      <c r="I34">
        <v>1279</v>
      </c>
      <c r="J34">
        <v>56013</v>
      </c>
      <c r="K34" s="5">
        <v>295669</v>
      </c>
      <c r="N34" s="8"/>
      <c r="O34" s="8"/>
      <c r="P34" s="8"/>
      <c r="Q34" s="8"/>
      <c r="R34" s="8"/>
      <c r="S34" s="8"/>
      <c r="T34" s="8"/>
      <c r="U34" s="8"/>
      <c r="V34" s="8"/>
    </row>
    <row r="35" spans="14:22" ht="15.75">
      <c r="N35" s="8"/>
      <c r="O35" s="8"/>
      <c r="P35" s="8"/>
      <c r="Q35" s="8"/>
      <c r="R35" s="8"/>
      <c r="S35" s="8"/>
      <c r="T35" s="8"/>
      <c r="U35" s="8"/>
      <c r="V35" s="8"/>
    </row>
    <row r="36" spans="1:22" s="5" customFormat="1" ht="15.75">
      <c r="A36" s="11" t="s">
        <v>91</v>
      </c>
      <c r="B36" s="5" t="s">
        <v>33</v>
      </c>
      <c r="C36" s="5">
        <v>162936</v>
      </c>
      <c r="D36" s="5">
        <v>3694448</v>
      </c>
      <c r="E36" s="5">
        <v>1234673</v>
      </c>
      <c r="F36" s="5">
        <v>144111</v>
      </c>
      <c r="G36" s="5">
        <v>523576</v>
      </c>
      <c r="H36" s="5">
        <v>1305795</v>
      </c>
      <c r="I36" s="5">
        <v>472032</v>
      </c>
      <c r="J36" s="5">
        <v>71980</v>
      </c>
      <c r="K36" s="5">
        <v>7609551</v>
      </c>
      <c r="L36"/>
      <c r="N36" s="8"/>
      <c r="O36" s="8"/>
      <c r="P36" s="8"/>
      <c r="Q36" s="8"/>
      <c r="R36" s="8"/>
      <c r="S36" s="8"/>
      <c r="T36" s="8"/>
      <c r="U36" s="8"/>
      <c r="V36" s="8"/>
    </row>
    <row r="37" spans="1:22" s="5" customFormat="1" ht="15.75">
      <c r="A37" s="11" t="s">
        <v>90</v>
      </c>
      <c r="B37" s="5" t="s">
        <v>34</v>
      </c>
      <c r="C37" s="5">
        <v>95587</v>
      </c>
      <c r="D37" s="5">
        <v>2267877</v>
      </c>
      <c r="E37" s="5">
        <v>409616</v>
      </c>
      <c r="F37" s="5">
        <v>74182</v>
      </c>
      <c r="G37" s="5">
        <v>171273</v>
      </c>
      <c r="H37" s="5">
        <v>764255</v>
      </c>
      <c r="I37" s="5">
        <v>376919</v>
      </c>
      <c r="J37" s="5">
        <v>66560</v>
      </c>
      <c r="K37" s="5">
        <v>4226269</v>
      </c>
      <c r="L37"/>
      <c r="N37" s="8"/>
      <c r="O37" s="8"/>
      <c r="P37" s="8"/>
      <c r="Q37" s="8"/>
      <c r="R37" s="8"/>
      <c r="S37" s="8"/>
      <c r="T37" s="8"/>
      <c r="U37" s="8"/>
      <c r="V37" s="8"/>
    </row>
    <row r="38" spans="1:22" s="5" customFormat="1" ht="15.75">
      <c r="A38" s="11" t="s">
        <v>92</v>
      </c>
      <c r="B38" s="5" t="s">
        <v>35</v>
      </c>
      <c r="C38" s="5">
        <v>88707</v>
      </c>
      <c r="D38" s="5">
        <v>1124334</v>
      </c>
      <c r="E38" s="5">
        <v>327235</v>
      </c>
      <c r="F38" s="5">
        <v>133148</v>
      </c>
      <c r="G38" s="5">
        <v>54700</v>
      </c>
      <c r="H38" s="5">
        <v>401441</v>
      </c>
      <c r="I38" s="5">
        <v>95577</v>
      </c>
      <c r="J38" s="5">
        <v>3759</v>
      </c>
      <c r="K38" s="5">
        <v>2228901</v>
      </c>
      <c r="L38"/>
      <c r="N38" s="8"/>
      <c r="O38" s="8"/>
      <c r="P38" s="8"/>
      <c r="Q38" s="8"/>
      <c r="R38" s="8"/>
      <c r="S38" s="8"/>
      <c r="T38" s="8"/>
      <c r="U38" s="8"/>
      <c r="V38" s="8"/>
    </row>
    <row r="39" spans="14:22" ht="15.75">
      <c r="N39" s="8"/>
      <c r="O39" s="8"/>
      <c r="P39" s="8"/>
      <c r="Q39" s="8"/>
      <c r="R39" s="8"/>
      <c r="S39" s="8"/>
      <c r="T39" s="8"/>
      <c r="U39" s="8"/>
      <c r="V39" s="8"/>
    </row>
    <row r="40" spans="1:22" s="3" customFormat="1" ht="15.75">
      <c r="A40" s="12"/>
      <c r="B40" s="3" t="s">
        <v>60</v>
      </c>
      <c r="C40" s="3">
        <v>347230</v>
      </c>
      <c r="D40" s="3">
        <v>7086659</v>
      </c>
      <c r="E40" s="3">
        <v>1971524</v>
      </c>
      <c r="F40" s="3">
        <v>351441</v>
      </c>
      <c r="G40" s="3">
        <v>749549</v>
      </c>
      <c r="H40" s="3">
        <v>2471491</v>
      </c>
      <c r="I40" s="3">
        <v>944528</v>
      </c>
      <c r="J40" s="3">
        <v>142299</v>
      </c>
      <c r="K40" s="6">
        <v>14064721</v>
      </c>
      <c r="L40"/>
      <c r="N40" s="8"/>
      <c r="O40" s="8"/>
      <c r="P40" s="8"/>
      <c r="Q40" s="8"/>
      <c r="R40" s="8"/>
      <c r="S40" s="8"/>
      <c r="T40" s="8"/>
      <c r="U40" s="8"/>
      <c r="V40" s="8"/>
    </row>
    <row r="41" spans="2:22" ht="15.75">
      <c r="B41" t="s">
        <v>36</v>
      </c>
      <c r="J41" s="7">
        <v>652845</v>
      </c>
      <c r="K41" s="7">
        <v>652845</v>
      </c>
      <c r="N41" s="8"/>
      <c r="O41" s="8"/>
      <c r="P41" s="8"/>
      <c r="Q41" s="8"/>
      <c r="R41" s="8"/>
      <c r="S41" s="8"/>
      <c r="T41" s="8"/>
      <c r="U41" s="8"/>
      <c r="V41" s="8"/>
    </row>
    <row r="42" spans="1:22" s="3" customFormat="1" ht="15.75">
      <c r="A42" s="12"/>
      <c r="B42" s="3" t="s">
        <v>61</v>
      </c>
      <c r="C42" s="3">
        <v>347230</v>
      </c>
      <c r="D42" s="3">
        <v>7086659</v>
      </c>
      <c r="E42" s="3">
        <v>1971524</v>
      </c>
      <c r="F42" s="3">
        <v>351441</v>
      </c>
      <c r="G42" s="3">
        <v>749549</v>
      </c>
      <c r="H42" s="3">
        <v>2471491</v>
      </c>
      <c r="I42" s="3">
        <v>944528</v>
      </c>
      <c r="J42" s="3">
        <v>795144</v>
      </c>
      <c r="K42" s="6">
        <f>SUM(K40:K41)</f>
        <v>14717566</v>
      </c>
      <c r="L42"/>
      <c r="N42" s="8"/>
      <c r="O42" s="8"/>
      <c r="P42" s="8"/>
      <c r="Q42" s="8"/>
      <c r="R42" s="8"/>
      <c r="S42" s="8"/>
      <c r="T42" s="8"/>
      <c r="U42" s="8"/>
      <c r="V42" s="8"/>
    </row>
    <row r="43" spans="1:22" s="3" customFormat="1" ht="15.75">
      <c r="A43" s="12"/>
      <c r="B43" s="3" t="s">
        <v>37</v>
      </c>
      <c r="K43" s="6"/>
      <c r="L43"/>
      <c r="N43" s="8"/>
      <c r="O43" s="8"/>
      <c r="P43" s="8"/>
      <c r="Q43" s="8"/>
      <c r="R43" s="8"/>
      <c r="S43" s="8"/>
      <c r="T43" s="8"/>
      <c r="U43" s="8"/>
      <c r="V43" s="8"/>
    </row>
    <row r="44" spans="1:22" s="3" customFormat="1" ht="15.75">
      <c r="A44" s="12"/>
      <c r="B44" s="3" t="s">
        <v>38</v>
      </c>
      <c r="C44" s="3">
        <f>SUM(C36:C37)</f>
        <v>258523</v>
      </c>
      <c r="D44" s="3">
        <f aca="true" t="shared" si="0" ref="D44:K44">SUM(D36:D37)</f>
        <v>5962325</v>
      </c>
      <c r="E44" s="3">
        <f t="shared" si="0"/>
        <v>1644289</v>
      </c>
      <c r="F44" s="3">
        <f t="shared" si="0"/>
        <v>218293</v>
      </c>
      <c r="G44" s="3">
        <f t="shared" si="0"/>
        <v>694849</v>
      </c>
      <c r="H44" s="3">
        <f t="shared" si="0"/>
        <v>2070050</v>
      </c>
      <c r="I44" s="3">
        <f t="shared" si="0"/>
        <v>848951</v>
      </c>
      <c r="J44" s="3">
        <f t="shared" si="0"/>
        <v>138540</v>
      </c>
      <c r="K44" s="3">
        <f t="shared" si="0"/>
        <v>11835820</v>
      </c>
      <c r="L44"/>
      <c r="N44" s="8"/>
      <c r="O44" s="8"/>
      <c r="P44" s="8"/>
      <c r="Q44" s="8"/>
      <c r="R44" s="8"/>
      <c r="S44" s="8"/>
      <c r="T44" s="8"/>
      <c r="U44" s="8"/>
      <c r="V44" s="8"/>
    </row>
    <row r="45" spans="2:22" ht="15.75">
      <c r="B45" s="5" t="s">
        <v>53</v>
      </c>
      <c r="M45" s="5"/>
      <c r="N45" s="8"/>
      <c r="O45" s="8"/>
      <c r="P45" s="8"/>
      <c r="Q45" s="8"/>
      <c r="R45" s="8"/>
      <c r="S45" s="8"/>
      <c r="T45" s="8"/>
      <c r="U45" s="8"/>
      <c r="V45" s="8"/>
    </row>
    <row r="46" spans="1:22" ht="15.75">
      <c r="A46" s="13" t="s">
        <v>96</v>
      </c>
      <c r="B46" t="s">
        <v>39</v>
      </c>
      <c r="C46">
        <v>59597</v>
      </c>
      <c r="D46">
        <v>1360752</v>
      </c>
      <c r="E46">
        <v>368620</v>
      </c>
      <c r="F46">
        <v>33399</v>
      </c>
      <c r="G46">
        <v>104374</v>
      </c>
      <c r="H46">
        <v>269588</v>
      </c>
      <c r="I46">
        <v>114902</v>
      </c>
      <c r="J46">
        <v>13539</v>
      </c>
      <c r="K46" s="5">
        <v>2324771</v>
      </c>
      <c r="N46" s="8"/>
      <c r="O46" s="8"/>
      <c r="P46" s="8"/>
      <c r="Q46" s="8"/>
      <c r="R46" s="8"/>
      <c r="S46" s="8"/>
      <c r="T46" s="8"/>
      <c r="U46" s="8"/>
      <c r="V46" s="8"/>
    </row>
    <row r="47" spans="1:22" ht="15.75">
      <c r="A47" s="13" t="s">
        <v>93</v>
      </c>
      <c r="B47" t="s">
        <v>40</v>
      </c>
      <c r="C47">
        <v>60587</v>
      </c>
      <c r="D47">
        <v>821569</v>
      </c>
      <c r="E47">
        <v>709072</v>
      </c>
      <c r="F47">
        <v>52681</v>
      </c>
      <c r="G47">
        <v>353940</v>
      </c>
      <c r="H47">
        <v>623477</v>
      </c>
      <c r="I47">
        <v>155400</v>
      </c>
      <c r="J47">
        <v>38530</v>
      </c>
      <c r="K47" s="5">
        <v>2815256</v>
      </c>
      <c r="N47" s="8"/>
      <c r="O47" s="8"/>
      <c r="P47" s="8"/>
      <c r="Q47" s="8"/>
      <c r="R47" s="8"/>
      <c r="S47" s="8"/>
      <c r="T47" s="8"/>
      <c r="U47" s="8"/>
      <c r="V47" s="8"/>
    </row>
    <row r="48" spans="1:22" ht="15.75">
      <c r="A48" s="13" t="s">
        <v>94</v>
      </c>
      <c r="B48" t="s">
        <v>41</v>
      </c>
      <c r="C48">
        <v>14396</v>
      </c>
      <c r="D48">
        <v>356807</v>
      </c>
      <c r="E48">
        <v>45287</v>
      </c>
      <c r="F48">
        <v>31331</v>
      </c>
      <c r="G48">
        <v>14701</v>
      </c>
      <c r="H48">
        <v>58828</v>
      </c>
      <c r="I48">
        <v>28099</v>
      </c>
      <c r="J48">
        <v>4945</v>
      </c>
      <c r="K48" s="5">
        <v>554394</v>
      </c>
      <c r="N48" s="8"/>
      <c r="O48" s="8"/>
      <c r="P48" s="8"/>
      <c r="Q48" s="8"/>
      <c r="R48" s="8"/>
      <c r="S48" s="8"/>
      <c r="T48" s="8"/>
      <c r="U48" s="8"/>
      <c r="V48" s="8"/>
    </row>
    <row r="49" spans="1:22" ht="15.75">
      <c r="A49" s="13" t="s">
        <v>95</v>
      </c>
      <c r="B49" t="s">
        <v>42</v>
      </c>
      <c r="C49">
        <v>28356</v>
      </c>
      <c r="D49">
        <v>1155320</v>
      </c>
      <c r="E49">
        <v>111694</v>
      </c>
      <c r="F49">
        <v>26700</v>
      </c>
      <c r="G49">
        <v>50561</v>
      </c>
      <c r="H49">
        <v>353902</v>
      </c>
      <c r="I49">
        <v>173631</v>
      </c>
      <c r="J49">
        <v>14966</v>
      </c>
      <c r="K49" s="5">
        <v>1915130</v>
      </c>
      <c r="N49" s="8"/>
      <c r="O49" s="8"/>
      <c r="P49" s="8"/>
      <c r="Q49" s="8"/>
      <c r="R49" s="8"/>
      <c r="S49" s="8"/>
      <c r="T49" s="8"/>
      <c r="U49" s="8"/>
      <c r="V49" s="8"/>
    </row>
  </sheetData>
  <sheetProtection/>
  <mergeCells count="4">
    <mergeCell ref="B1:K1"/>
    <mergeCell ref="B2:K2"/>
    <mergeCell ref="B6:K6"/>
    <mergeCell ref="M1:V1"/>
  </mergeCells>
  <printOptions gridLines="1"/>
  <pageMargins left="0.58" right="0.6" top="1.08" bottom="0.64" header="0.49" footer="0.5"/>
  <pageSetup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Katus László</dc:creator>
  <cp:keywords/>
  <dc:description/>
  <cp:lastModifiedBy>telepit</cp:lastModifiedBy>
  <cp:lastPrinted>2007-11-14T10:09:37Z</cp:lastPrinted>
  <dcterms:created xsi:type="dcterms:W3CDTF">2007-11-07T17:42:05Z</dcterms:created>
  <dcterms:modified xsi:type="dcterms:W3CDTF">2017-09-02T14:19:24Z</dcterms:modified>
  <cp:category/>
  <cp:version/>
  <cp:contentType/>
  <cp:contentStatus/>
</cp:coreProperties>
</file>