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880" windowHeight="117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'Munka1'!$B$1:$H$46</definedName>
  </definedNames>
  <calcPr fullCalcOnLoad="1"/>
</workbook>
</file>

<file path=xl/sharedStrings.xml><?xml version="1.0" encoding="utf-8"?>
<sst xmlns="http://schemas.openxmlformats.org/spreadsheetml/2006/main" count="86" uniqueCount="86">
  <si>
    <t>Gyárosok,</t>
  </si>
  <si>
    <t>Kereskedők</t>
  </si>
  <si>
    <t>iparosok</t>
  </si>
  <si>
    <t>Földbirtokosok</t>
  </si>
  <si>
    <t>Hajósok és</t>
  </si>
  <si>
    <t>halászok</t>
  </si>
  <si>
    <t>Ország,</t>
  </si>
  <si>
    <t>tartomány</t>
  </si>
  <si>
    <t>Alsó-Ausztria</t>
  </si>
  <si>
    <t>Felső-Ausztria</t>
  </si>
  <si>
    <t>Salzburg</t>
  </si>
  <si>
    <t>Stájerország</t>
  </si>
  <si>
    <t>Karintia</t>
  </si>
  <si>
    <t>Krajna</t>
  </si>
  <si>
    <t>Partvidék</t>
  </si>
  <si>
    <t>Tirol, Vorarlberg</t>
  </si>
  <si>
    <t>Csehország</t>
  </si>
  <si>
    <t>Morvaország</t>
  </si>
  <si>
    <t>Szilézia</t>
  </si>
  <si>
    <t>Galícia, Kelet</t>
  </si>
  <si>
    <t>Galícia, Nyugat</t>
  </si>
  <si>
    <t>Dalmácia</t>
  </si>
  <si>
    <t>Lombardia</t>
  </si>
  <si>
    <t>Velence</t>
  </si>
  <si>
    <t>Magyarország:</t>
  </si>
  <si>
    <t xml:space="preserve">   Pest-Budai kerület</t>
  </si>
  <si>
    <t xml:space="preserve">   Soproni kerület</t>
  </si>
  <si>
    <t xml:space="preserve">   Pozsonyi kerület</t>
  </si>
  <si>
    <t xml:space="preserve">   Kassai kerület</t>
  </si>
  <si>
    <t xml:space="preserve">   Nagyváradi kerület</t>
  </si>
  <si>
    <t>Magyarország összesen</t>
  </si>
  <si>
    <t>Szerb Vajdaság</t>
  </si>
  <si>
    <t>Erdély</t>
  </si>
  <si>
    <t>Horvátország</t>
  </si>
  <si>
    <t>Határőrvidék</t>
  </si>
  <si>
    <t xml:space="preserve">Ausztria </t>
  </si>
  <si>
    <t>Magyar korona országai</t>
  </si>
  <si>
    <t>Itáliai tartományok</t>
  </si>
  <si>
    <t>Habsburg Birodalom</t>
  </si>
  <si>
    <t>Habsburg Birodalom 1867</t>
  </si>
  <si>
    <t>Osztrák-német tartományok</t>
  </si>
  <si>
    <t>Cseh tartományok</t>
  </si>
  <si>
    <t>Délszláv-olasz tartományok</t>
  </si>
  <si>
    <t>Északkeleti tartományok</t>
  </si>
  <si>
    <t>Önálló</t>
  </si>
  <si>
    <t>vállalkozók</t>
  </si>
  <si>
    <t>összesen</t>
  </si>
  <si>
    <t>Ház- és járadék</t>
  </si>
  <si>
    <t xml:space="preserve"> tulajdonosok</t>
  </si>
  <si>
    <t>Bukovina</t>
  </si>
  <si>
    <t>Ausztria régiói:</t>
  </si>
  <si>
    <t>I. 1. 1. 34.  A hazai (honos) népesség megoszlása foglalkozás szerint. 2. Önálló vállalkozók.   1857.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</si>
  <si>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</si>
  <si>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</si>
  <si>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</si>
  <si>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</si>
  <si>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</si>
  <si>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</si>
  <si>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</si>
  <si>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</si>
  <si>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</si>
  <si>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</si>
  <si>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</si>
  <si>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</si>
  <si>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</si>
  <si>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</si>
  <si>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</si>
  <si>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</si>
  <si>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</si>
  <si>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</si>
  <si>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</si>
  <si>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</si>
  <si>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</si>
  <si>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</si>
  <si>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</si>
  <si>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</si>
  <si>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</si>
  <si>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</si>
  <si>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M0</t>
  </si>
  <si>
    <t>M00</t>
  </si>
  <si>
    <t>C00</t>
  </si>
  <si>
    <t>I00</t>
  </si>
  <si>
    <t>S7</t>
  </si>
  <si>
    <t>S8</t>
  </si>
  <si>
    <t>S9</t>
  </si>
  <si>
    <t>S0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</si>
</sst>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2"/>
      <name val="Times New Roman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31">
      <selection activeCell="A44" sqref="A44"/>
    </sheetView>
  </sheetViews>
  <sheetFormatPr defaultColWidth="9.00390625" defaultRowHeight="15.75"/>
  <cols>
    <col min="1" max="1" width="9.00390625" style="11" customWidth="1"/>
    <col min="2" max="2" width="24.00390625" style="0" customWidth="1"/>
    <col min="3" max="3" width="13.00390625" style="0" customWidth="1"/>
    <col min="4" max="6" width="11.50390625" style="0" customWidth="1"/>
    <col min="7" max="7" width="13.875" style="0" customWidth="1"/>
    <col min="8" max="8" width="9.875" style="9" customWidth="1"/>
  </cols>
  <sheetData>
    <row r="1" spans="2:8" ht="15.75">
      <c r="B1" s="17" t="s">
        <v>51</v>
      </c>
      <c r="C1" s="17"/>
      <c r="D1" s="17"/>
      <c r="E1" s="17"/>
      <c r="F1" s="17"/>
      <c r="G1" s="17"/>
      <c r="H1" s="17"/>
    </row>
    <row r="2" spans="2:8" ht="15.75">
      <c r="B2" s="16"/>
      <c r="C2" s="16"/>
      <c r="D2" s="16"/>
      <c r="E2" s="16"/>
      <c r="F2" s="16"/>
      <c r="G2" s="16"/>
      <c r="H2" s="16"/>
    </row>
    <row r="3" spans="1:8" s="2" customFormat="1" ht="15.75">
      <c r="A3" s="12"/>
      <c r="B3" s="3" t="s">
        <v>6</v>
      </c>
      <c r="C3" s="2" t="s">
        <v>3</v>
      </c>
      <c r="D3" s="2" t="s">
        <v>0</v>
      </c>
      <c r="E3" s="2" t="s">
        <v>1</v>
      </c>
      <c r="F3" s="2" t="s">
        <v>4</v>
      </c>
      <c r="G3" s="2" t="s">
        <v>47</v>
      </c>
      <c r="H3" s="3" t="s">
        <v>44</v>
      </c>
    </row>
    <row r="4" spans="1:8" s="2" customFormat="1" ht="15.75">
      <c r="A4" s="12"/>
      <c r="B4" s="3" t="s">
        <v>7</v>
      </c>
      <c r="D4" s="2" t="s">
        <v>2</v>
      </c>
      <c r="F4" s="2" t="s">
        <v>5</v>
      </c>
      <c r="G4" s="2" t="s">
        <v>48</v>
      </c>
      <c r="H4" s="3" t="s">
        <v>45</v>
      </c>
    </row>
    <row r="5" ht="15.75">
      <c r="H5" s="3" t="s">
        <v>46</v>
      </c>
    </row>
    <row r="6" spans="2:8" ht="15.75">
      <c r="B6" s="16"/>
      <c r="C6" s="16"/>
      <c r="D6" s="16"/>
      <c r="E6" s="16"/>
      <c r="F6" s="16"/>
      <c r="G6" s="16"/>
      <c r="H6" s="16"/>
    </row>
    <row r="7" spans="1:8" ht="15.75">
      <c r="A7" s="11" t="s">
        <v>52</v>
      </c>
      <c r="B7" s="4" t="s">
        <v>8</v>
      </c>
      <c r="C7">
        <v>116274</v>
      </c>
      <c r="D7">
        <v>58105</v>
      </c>
      <c r="E7">
        <v>6532</v>
      </c>
      <c r="F7">
        <v>1225</v>
      </c>
      <c r="G7">
        <v>37518</v>
      </c>
      <c r="H7" s="9">
        <f>SUM(C7:G7)</f>
        <v>219654</v>
      </c>
    </row>
    <row r="8" spans="1:8" ht="15.75">
      <c r="A8" s="11" t="s">
        <v>53</v>
      </c>
      <c r="B8" s="4" t="s">
        <v>9</v>
      </c>
      <c r="C8">
        <v>73233</v>
      </c>
      <c r="D8">
        <v>28691</v>
      </c>
      <c r="E8">
        <v>2330</v>
      </c>
      <c r="F8">
        <v>2270</v>
      </c>
      <c r="G8">
        <v>39182</v>
      </c>
      <c r="H8" s="9">
        <f aca="true" t="shared" si="0" ref="H8:H46">SUM(C8:G8)</f>
        <v>145706</v>
      </c>
    </row>
    <row r="9" spans="1:8" ht="15.75">
      <c r="A9" s="11" t="s">
        <v>54</v>
      </c>
      <c r="B9" s="4" t="s">
        <v>10</v>
      </c>
      <c r="C9">
        <v>12123</v>
      </c>
      <c r="D9">
        <v>3974</v>
      </c>
      <c r="E9">
        <v>232</v>
      </c>
      <c r="F9">
        <v>324</v>
      </c>
      <c r="G9">
        <v>4472</v>
      </c>
      <c r="H9" s="9">
        <f t="shared" si="0"/>
        <v>21125</v>
      </c>
    </row>
    <row r="10" spans="1:8" ht="15.75">
      <c r="A10" s="11" t="s">
        <v>55</v>
      </c>
      <c r="B10" s="4" t="s">
        <v>11</v>
      </c>
      <c r="C10">
        <v>134521</v>
      </c>
      <c r="D10">
        <v>14589</v>
      </c>
      <c r="E10">
        <v>970</v>
      </c>
      <c r="F10">
        <v>449</v>
      </c>
      <c r="G10">
        <v>8871</v>
      </c>
      <c r="H10" s="9">
        <f t="shared" si="0"/>
        <v>159400</v>
      </c>
    </row>
    <row r="11" spans="1:8" ht="15.75">
      <c r="A11" s="11" t="s">
        <v>56</v>
      </c>
      <c r="B11" s="4" t="s">
        <v>12</v>
      </c>
      <c r="C11">
        <v>28718</v>
      </c>
      <c r="D11">
        <v>5160</v>
      </c>
      <c r="E11">
        <v>257</v>
      </c>
      <c r="F11">
        <v>95</v>
      </c>
      <c r="G11">
        <v>1793</v>
      </c>
      <c r="H11" s="9">
        <f t="shared" si="0"/>
        <v>36023</v>
      </c>
    </row>
    <row r="12" spans="1:8" ht="15.75">
      <c r="A12" s="11" t="s">
        <v>57</v>
      </c>
      <c r="B12" s="4" t="s">
        <v>13</v>
      </c>
      <c r="C12">
        <v>50714</v>
      </c>
      <c r="D12">
        <v>4616</v>
      </c>
      <c r="E12">
        <v>903</v>
      </c>
      <c r="F12">
        <v>162</v>
      </c>
      <c r="G12">
        <v>6781</v>
      </c>
      <c r="H12" s="9">
        <f t="shared" si="0"/>
        <v>63176</v>
      </c>
    </row>
    <row r="13" spans="1:8" ht="15.75">
      <c r="A13" s="11" t="s">
        <v>58</v>
      </c>
      <c r="B13" s="4" t="s">
        <v>14</v>
      </c>
      <c r="C13">
        <v>55742</v>
      </c>
      <c r="D13">
        <v>8269</v>
      </c>
      <c r="E13">
        <v>3369</v>
      </c>
      <c r="F13">
        <v>9213</v>
      </c>
      <c r="G13">
        <v>2613</v>
      </c>
      <c r="H13" s="9">
        <f t="shared" si="0"/>
        <v>79206</v>
      </c>
    </row>
    <row r="14" spans="1:8" ht="15.75">
      <c r="A14" s="11" t="s">
        <v>59</v>
      </c>
      <c r="B14" s="4" t="s">
        <v>15</v>
      </c>
      <c r="C14">
        <v>112742</v>
      </c>
      <c r="D14">
        <v>21805</v>
      </c>
      <c r="E14">
        <v>3511</v>
      </c>
      <c r="F14">
        <v>502</v>
      </c>
      <c r="G14">
        <v>12538</v>
      </c>
      <c r="H14" s="9">
        <f t="shared" si="0"/>
        <v>151098</v>
      </c>
    </row>
    <row r="15" spans="1:8" ht="15.75">
      <c r="A15" s="11" t="s">
        <v>60</v>
      </c>
      <c r="B15" s="4" t="s">
        <v>16</v>
      </c>
      <c r="C15">
        <v>199415</v>
      </c>
      <c r="D15">
        <v>115985</v>
      </c>
      <c r="E15">
        <v>19688</v>
      </c>
      <c r="F15">
        <v>1663</v>
      </c>
      <c r="G15">
        <v>247816</v>
      </c>
      <c r="H15" s="9">
        <f t="shared" si="0"/>
        <v>584567</v>
      </c>
    </row>
    <row r="16" spans="1:8" ht="15.75">
      <c r="A16" s="11" t="s">
        <v>61</v>
      </c>
      <c r="B16" s="4" t="s">
        <v>17</v>
      </c>
      <c r="C16">
        <v>97753</v>
      </c>
      <c r="D16">
        <v>56903</v>
      </c>
      <c r="E16">
        <v>8388</v>
      </c>
      <c r="F16">
        <v>169</v>
      </c>
      <c r="G16">
        <v>101122</v>
      </c>
      <c r="H16" s="9">
        <f t="shared" si="0"/>
        <v>264335</v>
      </c>
    </row>
    <row r="17" spans="1:8" ht="15.75">
      <c r="A17" s="11" t="s">
        <v>62</v>
      </c>
      <c r="B17" s="4" t="s">
        <v>18</v>
      </c>
      <c r="C17">
        <v>27244</v>
      </c>
      <c r="D17">
        <v>11121</v>
      </c>
      <c r="E17">
        <v>1386</v>
      </c>
      <c r="F17">
        <v>43</v>
      </c>
      <c r="G17">
        <v>5002</v>
      </c>
      <c r="H17" s="9">
        <f t="shared" si="0"/>
        <v>44796</v>
      </c>
    </row>
    <row r="18" spans="1:8" ht="15.75">
      <c r="A18" s="11" t="s">
        <v>63</v>
      </c>
      <c r="B18" s="5" t="s">
        <v>19</v>
      </c>
      <c r="C18">
        <v>322488</v>
      </c>
      <c r="D18">
        <v>40860</v>
      </c>
      <c r="E18">
        <v>10383</v>
      </c>
      <c r="F18">
        <v>261</v>
      </c>
      <c r="G18">
        <v>30305</v>
      </c>
      <c r="H18" s="9">
        <f t="shared" si="0"/>
        <v>404297</v>
      </c>
    </row>
    <row r="19" spans="1:8" ht="15.75">
      <c r="A19" s="11" t="s">
        <v>64</v>
      </c>
      <c r="B19" s="4" t="s">
        <v>20</v>
      </c>
      <c r="C19">
        <v>173603</v>
      </c>
      <c r="D19">
        <v>17697</v>
      </c>
      <c r="E19">
        <v>3842</v>
      </c>
      <c r="F19">
        <v>654</v>
      </c>
      <c r="G19">
        <v>17321</v>
      </c>
      <c r="H19" s="9">
        <f t="shared" si="0"/>
        <v>213117</v>
      </c>
    </row>
    <row r="20" spans="1:8" ht="15.75">
      <c r="A20" s="11" t="s">
        <v>65</v>
      </c>
      <c r="B20" s="4" t="s">
        <v>49</v>
      </c>
      <c r="C20">
        <v>56104</v>
      </c>
      <c r="D20">
        <v>4815</v>
      </c>
      <c r="E20">
        <v>1620</v>
      </c>
      <c r="F20">
        <v>15</v>
      </c>
      <c r="G20">
        <v>2935</v>
      </c>
      <c r="H20" s="9">
        <f t="shared" si="0"/>
        <v>65489</v>
      </c>
    </row>
    <row r="21" spans="1:8" ht="15.75">
      <c r="A21" s="11" t="s">
        <v>66</v>
      </c>
      <c r="B21" s="4" t="s">
        <v>21</v>
      </c>
      <c r="C21">
        <v>46634</v>
      </c>
      <c r="D21">
        <v>2435</v>
      </c>
      <c r="E21">
        <v>901</v>
      </c>
      <c r="F21">
        <v>13484</v>
      </c>
      <c r="G21">
        <v>5307</v>
      </c>
      <c r="H21" s="9">
        <f t="shared" si="0"/>
        <v>68761</v>
      </c>
    </row>
    <row r="22" spans="1:8" ht="15.75">
      <c r="A22" s="11" t="s">
        <v>67</v>
      </c>
      <c r="B22" s="4" t="s">
        <v>22</v>
      </c>
      <c r="C22">
        <v>77762</v>
      </c>
      <c r="D22">
        <v>39904</v>
      </c>
      <c r="E22">
        <v>32231</v>
      </c>
      <c r="F22">
        <v>6413</v>
      </c>
      <c r="G22">
        <v>33709</v>
      </c>
      <c r="H22" s="9">
        <f t="shared" si="0"/>
        <v>190019</v>
      </c>
    </row>
    <row r="23" spans="1:8" ht="15.75">
      <c r="A23" s="11" t="s">
        <v>68</v>
      </c>
      <c r="B23" s="4" t="s">
        <v>23</v>
      </c>
      <c r="C23">
        <v>126322</v>
      </c>
      <c r="D23">
        <v>50069</v>
      </c>
      <c r="E23">
        <v>20395</v>
      </c>
      <c r="F23">
        <v>16705</v>
      </c>
      <c r="G23">
        <v>20991</v>
      </c>
      <c r="H23" s="9">
        <f t="shared" si="0"/>
        <v>234482</v>
      </c>
    </row>
    <row r="24" ht="15.75">
      <c r="B24" s="6" t="s">
        <v>24</v>
      </c>
    </row>
    <row r="25" spans="1:8" ht="15.75">
      <c r="A25" s="11" t="s">
        <v>69</v>
      </c>
      <c r="B25" s="4" t="s">
        <v>25</v>
      </c>
      <c r="C25">
        <v>130257</v>
      </c>
      <c r="D25">
        <v>37622</v>
      </c>
      <c r="E25">
        <v>8187</v>
      </c>
      <c r="F25">
        <v>1264</v>
      </c>
      <c r="G25">
        <v>53448</v>
      </c>
      <c r="H25" s="9">
        <f t="shared" si="0"/>
        <v>230778</v>
      </c>
    </row>
    <row r="26" spans="1:8" ht="15.75">
      <c r="A26" s="11" t="s">
        <v>70</v>
      </c>
      <c r="B26" s="4" t="s">
        <v>26</v>
      </c>
      <c r="C26">
        <v>168957</v>
      </c>
      <c r="D26">
        <v>39070</v>
      </c>
      <c r="E26">
        <v>8386</v>
      </c>
      <c r="F26">
        <v>765</v>
      </c>
      <c r="G26">
        <v>34471</v>
      </c>
      <c r="H26" s="9">
        <f t="shared" si="0"/>
        <v>251649</v>
      </c>
    </row>
    <row r="27" spans="1:8" ht="15.75">
      <c r="A27" s="11" t="s">
        <v>71</v>
      </c>
      <c r="B27" s="4" t="s">
        <v>27</v>
      </c>
      <c r="C27">
        <v>174723</v>
      </c>
      <c r="D27">
        <v>33098</v>
      </c>
      <c r="E27">
        <v>8449</v>
      </c>
      <c r="F27">
        <v>945</v>
      </c>
      <c r="G27">
        <v>27745</v>
      </c>
      <c r="H27" s="9">
        <f t="shared" si="0"/>
        <v>244960</v>
      </c>
    </row>
    <row r="28" spans="1:8" ht="15.75">
      <c r="A28" s="11" t="s">
        <v>72</v>
      </c>
      <c r="B28" s="4" t="s">
        <v>28</v>
      </c>
      <c r="C28">
        <v>133901</v>
      </c>
      <c r="D28">
        <v>21647</v>
      </c>
      <c r="E28">
        <v>3007</v>
      </c>
      <c r="F28">
        <v>104</v>
      </c>
      <c r="G28">
        <v>18408</v>
      </c>
      <c r="H28" s="9">
        <f t="shared" si="0"/>
        <v>177067</v>
      </c>
    </row>
    <row r="29" spans="1:8" ht="15.75">
      <c r="A29" s="11" t="s">
        <v>73</v>
      </c>
      <c r="B29" s="4" t="s">
        <v>29</v>
      </c>
      <c r="C29">
        <v>123623</v>
      </c>
      <c r="D29">
        <v>24761</v>
      </c>
      <c r="E29">
        <v>3229</v>
      </c>
      <c r="F29">
        <v>163</v>
      </c>
      <c r="G29">
        <v>7038</v>
      </c>
      <c r="H29" s="9">
        <f t="shared" si="0"/>
        <v>158814</v>
      </c>
    </row>
    <row r="30" spans="1:8" s="9" customFormat="1" ht="15.75">
      <c r="A30" s="13" t="s">
        <v>78</v>
      </c>
      <c r="B30" s="6" t="s">
        <v>30</v>
      </c>
      <c r="C30" s="9">
        <v>731461</v>
      </c>
      <c r="D30" s="9">
        <v>156198</v>
      </c>
      <c r="E30" s="9">
        <v>31258</v>
      </c>
      <c r="F30" s="9">
        <v>3241</v>
      </c>
      <c r="G30" s="9">
        <v>141110</v>
      </c>
      <c r="H30" s="9">
        <f t="shared" si="0"/>
        <v>1063268</v>
      </c>
    </row>
    <row r="31" spans="1:8" ht="15.75">
      <c r="A31" s="11" t="s">
        <v>74</v>
      </c>
      <c r="B31" s="4" t="s">
        <v>31</v>
      </c>
      <c r="C31">
        <v>154729</v>
      </c>
      <c r="D31">
        <v>27380</v>
      </c>
      <c r="E31">
        <v>5023</v>
      </c>
      <c r="F31">
        <v>992</v>
      </c>
      <c r="G31">
        <v>16108</v>
      </c>
      <c r="H31" s="9">
        <f t="shared" si="0"/>
        <v>204232</v>
      </c>
    </row>
    <row r="32" spans="1:8" ht="15.75">
      <c r="A32" s="11" t="s">
        <v>75</v>
      </c>
      <c r="B32" s="4" t="s">
        <v>32</v>
      </c>
      <c r="C32">
        <v>296595</v>
      </c>
      <c r="D32">
        <v>25143</v>
      </c>
      <c r="E32">
        <v>2667</v>
      </c>
      <c r="F32">
        <v>142</v>
      </c>
      <c r="G32">
        <v>9979</v>
      </c>
      <c r="H32" s="9">
        <f t="shared" si="0"/>
        <v>334526</v>
      </c>
    </row>
    <row r="33" spans="1:8" ht="15.75">
      <c r="A33" s="11" t="s">
        <v>76</v>
      </c>
      <c r="B33" s="4" t="s">
        <v>33</v>
      </c>
      <c r="C33">
        <v>86464</v>
      </c>
      <c r="D33">
        <v>10900</v>
      </c>
      <c r="E33">
        <v>1791</v>
      </c>
      <c r="F33">
        <v>2776</v>
      </c>
      <c r="G33">
        <v>2470</v>
      </c>
      <c r="H33" s="9">
        <f t="shared" si="0"/>
        <v>104401</v>
      </c>
    </row>
    <row r="34" spans="1:8" ht="15.75">
      <c r="A34" s="11" t="s">
        <v>77</v>
      </c>
      <c r="B34" s="4" t="s">
        <v>34</v>
      </c>
      <c r="C34">
        <v>96217</v>
      </c>
      <c r="D34">
        <v>7658</v>
      </c>
      <c r="E34">
        <v>1704</v>
      </c>
      <c r="F34">
        <v>243</v>
      </c>
      <c r="G34">
        <v>1606</v>
      </c>
      <c r="H34" s="9">
        <f t="shared" si="0"/>
        <v>107428</v>
      </c>
    </row>
    <row r="35" ht="15.75">
      <c r="B35" s="4"/>
    </row>
    <row r="36" spans="1:8" s="9" customFormat="1" ht="15.75">
      <c r="A36" s="13" t="s">
        <v>80</v>
      </c>
      <c r="B36" s="6" t="s">
        <v>35</v>
      </c>
      <c r="C36" s="9">
        <v>1507308</v>
      </c>
      <c r="D36" s="9">
        <v>395025</v>
      </c>
      <c r="E36" s="9">
        <v>64312</v>
      </c>
      <c r="F36" s="9">
        <v>30529</v>
      </c>
      <c r="G36" s="9">
        <v>523576</v>
      </c>
      <c r="H36" s="9">
        <f t="shared" si="0"/>
        <v>2520750</v>
      </c>
    </row>
    <row r="37" spans="1:8" s="9" customFormat="1" ht="15.75">
      <c r="A37" s="13" t="s">
        <v>79</v>
      </c>
      <c r="B37" s="6" t="s">
        <v>36</v>
      </c>
      <c r="C37" s="9">
        <v>1365466</v>
      </c>
      <c r="D37" s="9">
        <v>227279</v>
      </c>
      <c r="E37" s="9">
        <v>42443</v>
      </c>
      <c r="F37" s="9">
        <v>7394</v>
      </c>
      <c r="G37" s="9">
        <v>171273</v>
      </c>
      <c r="H37" s="9">
        <f t="shared" si="0"/>
        <v>1813855</v>
      </c>
    </row>
    <row r="38" spans="1:8" s="9" customFormat="1" ht="15.75">
      <c r="A38" s="13" t="s">
        <v>81</v>
      </c>
      <c r="B38" s="6" t="s">
        <v>37</v>
      </c>
      <c r="C38" s="9">
        <v>204084</v>
      </c>
      <c r="D38" s="9">
        <v>89973</v>
      </c>
      <c r="E38" s="9">
        <v>52626</v>
      </c>
      <c r="F38" s="9">
        <v>23118</v>
      </c>
      <c r="G38" s="9">
        <v>54700</v>
      </c>
      <c r="H38" s="9">
        <f t="shared" si="0"/>
        <v>424501</v>
      </c>
    </row>
    <row r="39" ht="15.75">
      <c r="B39" s="4"/>
    </row>
    <row r="40" spans="1:8" s="8" customFormat="1" ht="15.75">
      <c r="A40" s="14"/>
      <c r="B40" s="7" t="s">
        <v>38</v>
      </c>
      <c r="C40" s="8">
        <v>3076858</v>
      </c>
      <c r="D40" s="8">
        <v>712277</v>
      </c>
      <c r="E40" s="8">
        <v>159381</v>
      </c>
      <c r="F40" s="8">
        <v>61041</v>
      </c>
      <c r="G40" s="8">
        <v>749549</v>
      </c>
      <c r="H40" s="10">
        <f t="shared" si="0"/>
        <v>4759106</v>
      </c>
    </row>
    <row r="41" spans="1:8" s="8" customFormat="1" ht="15.75">
      <c r="A41" s="14"/>
      <c r="B41" s="7" t="s">
        <v>39</v>
      </c>
      <c r="C41" s="8">
        <v>2872774</v>
      </c>
      <c r="D41" s="8">
        <v>622304</v>
      </c>
      <c r="E41" s="8">
        <v>106755</v>
      </c>
      <c r="F41" s="8">
        <v>37923</v>
      </c>
      <c r="G41" s="8">
        <v>694849</v>
      </c>
      <c r="H41" s="10">
        <f>SUM(C41:G41)</f>
        <v>4334605</v>
      </c>
    </row>
    <row r="42" ht="15.75">
      <c r="B42" s="6" t="s">
        <v>50</v>
      </c>
    </row>
    <row r="43" spans="1:8" ht="15.75">
      <c r="A43" s="15" t="s">
        <v>85</v>
      </c>
      <c r="B43" s="5" t="s">
        <v>40</v>
      </c>
      <c r="C43" s="1">
        <v>477611</v>
      </c>
      <c r="D43" s="1">
        <v>132324</v>
      </c>
      <c r="E43" s="1">
        <v>13832</v>
      </c>
      <c r="F43" s="1">
        <v>4865</v>
      </c>
      <c r="G43" s="1">
        <v>104374</v>
      </c>
      <c r="H43" s="9">
        <f t="shared" si="0"/>
        <v>733006</v>
      </c>
    </row>
    <row r="44" spans="1:8" ht="15.75">
      <c r="A44" s="15" t="s">
        <v>82</v>
      </c>
      <c r="B44" s="5" t="s">
        <v>41</v>
      </c>
      <c r="C44" s="1">
        <v>324412</v>
      </c>
      <c r="D44" s="1">
        <v>184009</v>
      </c>
      <c r="E44" s="1">
        <v>29462</v>
      </c>
      <c r="F44" s="1">
        <v>1875</v>
      </c>
      <c r="G44" s="1">
        <v>353940</v>
      </c>
      <c r="H44" s="9">
        <f t="shared" si="0"/>
        <v>893698</v>
      </c>
    </row>
    <row r="45" spans="1:8" ht="15.75">
      <c r="A45" s="15" t="s">
        <v>83</v>
      </c>
      <c r="B45" s="5" t="s">
        <v>42</v>
      </c>
      <c r="C45" s="1">
        <v>153090</v>
      </c>
      <c r="D45" s="1">
        <v>15320</v>
      </c>
      <c r="E45" s="1">
        <v>5173</v>
      </c>
      <c r="F45" s="1">
        <v>22859</v>
      </c>
      <c r="G45" s="1">
        <v>14701</v>
      </c>
      <c r="H45" s="9">
        <f t="shared" si="0"/>
        <v>211143</v>
      </c>
    </row>
    <row r="46" spans="1:8" ht="15.75">
      <c r="A46" s="15" t="s">
        <v>84</v>
      </c>
      <c r="B46" s="5" t="s">
        <v>43</v>
      </c>
      <c r="C46" s="1">
        <v>552195</v>
      </c>
      <c r="D46" s="1">
        <v>63372</v>
      </c>
      <c r="E46" s="1">
        <v>15845</v>
      </c>
      <c r="F46" s="1">
        <v>930</v>
      </c>
      <c r="G46" s="1">
        <v>50561</v>
      </c>
      <c r="H46" s="9">
        <f t="shared" si="0"/>
        <v>682903</v>
      </c>
    </row>
  </sheetData>
  <sheetProtection/>
  <mergeCells count="3">
    <mergeCell ref="B6:H6"/>
    <mergeCell ref="B1:H1"/>
    <mergeCell ref="B2:H2"/>
  </mergeCells>
  <printOptions gridLines="1"/>
  <pageMargins left="0.75" right="0.75" top="1.53" bottom="0.9" header="0.72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cp:lastPrinted>2007-11-14T09:52:44Z</cp:lastPrinted>
  <dcterms:created xsi:type="dcterms:W3CDTF">2007-11-07T17:09:38Z</dcterms:created>
  <dcterms:modified xsi:type="dcterms:W3CDTF">2017-09-02T14:19:03Z</dcterms:modified>
  <cp:category/>
  <cp:version/>
  <cp:contentType/>
  <cp:contentStatus/>
</cp:coreProperties>
</file>